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tabRatio="601" firstSheet="1" activeTab="3"/>
  </bookViews>
  <sheets>
    <sheet name="Sheet2" sheetId="1" r:id="rId1"/>
    <sheet name="Chart1" sheetId="2" r:id="rId2"/>
    <sheet name="Sheet1" sheetId="3" r:id="rId3"/>
    <sheet name="FALLSUMM" sheetId="4" r:id="rId4"/>
  </sheets>
  <externalReferences>
    <externalReference r:id="rId7"/>
  </externalReferences>
  <definedNames>
    <definedName name="DATABASE">'FALLSUMM'!$A$7:$P$41</definedName>
    <definedName name="_xlnm.Print_Area" localSheetId="3">'FALLSUMM'!$A$1:$Q$46</definedName>
  </definedNames>
  <calcPr fullCalcOnLoad="1"/>
</workbook>
</file>

<file path=xl/sharedStrings.xml><?xml version="1.0" encoding="utf-8"?>
<sst xmlns="http://schemas.openxmlformats.org/spreadsheetml/2006/main" count="71" uniqueCount="55">
  <si>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</si>
  <si>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</si>
  <si>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</si>
  <si>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</si>
  <si>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</si>
  <si>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</si>
  <si>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</si>
  <si>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</si>
  <si>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</si>
  <si>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</si>
  <si>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</si>
  <si>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</si>
  <si>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STUDENTS</t>
  </si>
  <si>
    <t>GRAND</t>
  </si>
  <si>
    <t>COLLEGE</t>
  </si>
  <si>
    <t>Men</t>
  </si>
  <si>
    <t>Wom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</si>
  <si>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</si>
  <si>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</si>
  <si>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</si>
  <si>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</si>
  <si>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</si>
  <si>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</si>
  <si>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</si>
  <si>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</si>
  <si>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</si>
  <si>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</si>
  <si>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</si>
  <si>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</si>
  <si>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</si>
  <si>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</si>
  <si>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</si>
  <si>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</si>
  <si>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</si>
  <si>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</si>
  <si>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</si>
  <si>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</si>
  <si>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</si>
  <si>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</si>
  <si>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</si>
  <si>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</si>
  <si>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</si>
  <si>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</si>
  <si>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</si>
  <si>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</si>
  <si>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*Includes only students taking at least one course creditable towards an award.</t>
  </si>
  <si>
    <t>TOTAL**</t>
  </si>
  <si>
    <t>**Difference between total and ethnic groups = Unknowns</t>
  </si>
  <si>
    <t>Non-Resident Alien</t>
  </si>
  <si>
    <t>Black, Non-Hispanic</t>
  </si>
  <si>
    <t>American Indian</t>
  </si>
  <si>
    <t>White, Non-Hispanic</t>
  </si>
  <si>
    <t>Unknown</t>
  </si>
  <si>
    <t>Not Submitted</t>
  </si>
  <si>
    <t>ENROLLMENT BY ETHNICITY AND GENDER, FALL 2001*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</si>
</sst>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1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name val="Pooh"/>
      <family val="0"/>
    </font>
    <font>
      <b/>
      <i/>
      <sz val="9"/>
      <name val="Pooh"/>
      <family val="0"/>
    </font>
    <font>
      <sz val="8.5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0"/>
    </font>
    <font>
      <b/>
      <sz val="9.5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 horizontal="centerContinuous"/>
    </xf>
    <xf numFmtId="0" fontId="2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4"/>
          <c:y val="0.2965"/>
          <c:w val="0.5235"/>
          <c:h val="0.566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Check">
                <a:fgClr>
                  <a:srgbClr val="993366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  <c:spPr>
              <a:solidFill>
                <a:srgbClr val="000080"/>
              </a:solidFill>
            </c:spPr>
          </c:dPt>
          <c:dPt>
            <c:idx val="3"/>
            <c:explosion val="35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4"/>
            <c:explosion val="9"/>
            <c:spPr>
              <a:pattFill prst="ltVert">
                <a:fgClr>
                  <a:srgbClr val="FF99CC"/>
                </a:fgClr>
                <a:bgClr>
                  <a:srgbClr val="000000"/>
                </a:bgClr>
              </a:pattFill>
            </c:spPr>
          </c:dPt>
          <c:dPt>
            <c:idx val="5"/>
            <c:spPr>
              <a:pattFill prst="ltVert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2.19%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4207</c:v>
                </c:pt>
                <c:pt idx="1">
                  <c:v>21204</c:v>
                </c:pt>
                <c:pt idx="2">
                  <c:v>1587</c:v>
                </c:pt>
                <c:pt idx="3">
                  <c:v>4016</c:v>
                </c:pt>
                <c:pt idx="4">
                  <c:v>4418</c:v>
                </c:pt>
                <c:pt idx="5">
                  <c:v>145378</c:v>
                </c:pt>
                <c:pt idx="6">
                  <c:v>10878</c:v>
                </c:pt>
              </c:numCache>
            </c:numRef>
          </c:val>
        </c:ser>
        <c:ser>
          <c:idx val="1"/>
          <c:order val="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'[1]STATUS'!$A$1:$O$1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2"/>
          <c:order val="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'[1]STATUS'!$A$2:$O$2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3"/>
          <c:order val="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'[1]STATUS'!$A$3:$O$3</c:f>
              <c:numCache>
                <c:ptCount val="7"/>
              </c:numCache>
            </c:numRef>
          </c:val>
        </c:ser>
        <c:ser>
          <c:idx val="4"/>
          <c:order val="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'[1]STATUS'!$A$4:$O$4</c:f>
              <c:numCache>
                <c:ptCount val="7"/>
              </c:numCache>
            </c:numRef>
          </c:val>
        </c:ser>
        <c:ser>
          <c:idx val="5"/>
          <c:order val="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'[1]STATUS'!$A$5:$O$5</c:f>
              <c:numCache>
                <c:ptCount val="7"/>
              </c:numCache>
            </c:numRef>
          </c:val>
        </c:ser>
        <c:ser>
          <c:idx val="6"/>
          <c:order val="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'[1]STATUS'!$A$6:$O$6</c:f>
              <c:numCache>
                <c:ptCount val="7"/>
                <c:pt idx="0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'[1]STATUS'!$A$7:$O$7</c:f>
              <c:numCach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'[1]STATUS'!$A$8:$O$8</c:f>
              <c:numCache>
                <c:ptCount val="7"/>
              </c:numCache>
            </c:numRef>
          </c:val>
        </c:ser>
        <c:ser>
          <c:idx val="9"/>
          <c:order val="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'[1]STATUS'!$A$9:$O$9</c:f>
              <c:numCache>
                <c:ptCount val="7"/>
                <c:pt idx="0">
                  <c:v>0</c:v>
                </c:pt>
                <c:pt idx="2">
                  <c:v>392</c:v>
                </c:pt>
                <c:pt idx="3">
                  <c:v>446</c:v>
                </c:pt>
                <c:pt idx="5">
                  <c:v>389</c:v>
                </c:pt>
                <c:pt idx="6">
                  <c:v>644</c:v>
                </c:pt>
              </c:numCache>
            </c:numRef>
          </c:val>
        </c:ser>
        <c:ser>
          <c:idx val="10"/>
          <c:order val="1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'[1]STATUS'!$A$10:$O$10</c:f>
              <c:numCache>
                <c:ptCount val="7"/>
                <c:pt idx="0">
                  <c:v>0</c:v>
                </c:pt>
                <c:pt idx="2">
                  <c:v>449</c:v>
                </c:pt>
                <c:pt idx="3">
                  <c:v>717</c:v>
                </c:pt>
                <c:pt idx="5">
                  <c:v>242</c:v>
                </c:pt>
                <c:pt idx="6">
                  <c:v>632</c:v>
                </c:pt>
              </c:numCache>
            </c:numRef>
          </c:val>
        </c:ser>
        <c:ser>
          <c:idx val="11"/>
          <c:order val="1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'[1]STATUS'!$A$11:$O$11</c:f>
              <c:numCache>
                <c:ptCount val="7"/>
                <c:pt idx="0">
                  <c:v>0</c:v>
                </c:pt>
                <c:pt idx="2">
                  <c:v>1165</c:v>
                </c:pt>
                <c:pt idx="3">
                  <c:v>1554</c:v>
                </c:pt>
                <c:pt idx="5">
                  <c:v>2336</c:v>
                </c:pt>
                <c:pt idx="6">
                  <c:v>3943</c:v>
                </c:pt>
              </c:numCache>
            </c:numRef>
          </c:val>
        </c:ser>
        <c:ser>
          <c:idx val="12"/>
          <c:order val="1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'[1]STATUS'!$A$12:$O$12</c:f>
              <c:numCache>
                <c:ptCount val="7"/>
                <c:pt idx="0">
                  <c:v>0</c:v>
                </c:pt>
                <c:pt idx="2">
                  <c:v>1285</c:v>
                </c:pt>
                <c:pt idx="3">
                  <c:v>1645</c:v>
                </c:pt>
                <c:pt idx="5">
                  <c:v>2794</c:v>
                </c:pt>
                <c:pt idx="6">
                  <c:v>3875</c:v>
                </c:pt>
              </c:numCache>
            </c:numRef>
          </c:val>
        </c:ser>
        <c:ser>
          <c:idx val="13"/>
          <c:order val="1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'[1]STATUS'!$A$13:$O$13</c:f>
              <c:numCache>
                <c:ptCount val="7"/>
              </c:numCache>
            </c:numRef>
          </c:val>
        </c:ser>
        <c:ser>
          <c:idx val="14"/>
          <c:order val="1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'[1]STATUS'!$A$14:$O$14</c:f>
              <c:numCache>
                <c:ptCount val="7"/>
                <c:pt idx="0">
                  <c:v>0</c:v>
                </c:pt>
                <c:pt idx="2">
                  <c:v>252</c:v>
                </c:pt>
                <c:pt idx="3">
                  <c:v>385</c:v>
                </c:pt>
                <c:pt idx="5">
                  <c:v>387</c:v>
                </c:pt>
                <c:pt idx="6">
                  <c:v>555</c:v>
                </c:pt>
              </c:numCache>
            </c:numRef>
          </c:val>
        </c:ser>
        <c:ser>
          <c:idx val="15"/>
          <c:order val="1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'[1]STATUS'!$A$15:$O$15</c:f>
              <c:numCache>
                <c:ptCount val="7"/>
                <c:pt idx="0">
                  <c:v>0</c:v>
                </c:pt>
                <c:pt idx="2">
                  <c:v>300</c:v>
                </c:pt>
                <c:pt idx="3">
                  <c:v>328</c:v>
                </c:pt>
                <c:pt idx="5">
                  <c:v>191</c:v>
                </c:pt>
                <c:pt idx="6">
                  <c:v>400</c:v>
                </c:pt>
              </c:numCache>
            </c:numRef>
          </c:val>
        </c:ser>
        <c:ser>
          <c:idx val="16"/>
          <c:order val="1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'[1]STATUS'!$A$16:$O$16</c:f>
              <c:numCache>
                <c:ptCount val="7"/>
                <c:pt idx="0">
                  <c:v>0</c:v>
                </c:pt>
                <c:pt idx="2">
                  <c:v>2199</c:v>
                </c:pt>
                <c:pt idx="3">
                  <c:v>2108</c:v>
                </c:pt>
                <c:pt idx="5">
                  <c:v>4558</c:v>
                </c:pt>
                <c:pt idx="6">
                  <c:v>3865</c:v>
                </c:pt>
              </c:numCache>
            </c:numRef>
          </c:val>
        </c:ser>
        <c:ser>
          <c:idx val="17"/>
          <c:order val="1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'[1]STATUS'!$A$17:$O$17</c:f>
              <c:numCache>
                <c:ptCount val="7"/>
                <c:pt idx="0">
                  <c:v>0</c:v>
                </c:pt>
                <c:pt idx="2">
                  <c:v>1696</c:v>
                </c:pt>
                <c:pt idx="3">
                  <c:v>1715</c:v>
                </c:pt>
                <c:pt idx="5">
                  <c:v>4460</c:v>
                </c:pt>
                <c:pt idx="6">
                  <c:v>4684</c:v>
                </c:pt>
              </c:numCache>
            </c:numRef>
          </c:val>
        </c:ser>
        <c:ser>
          <c:idx val="18"/>
          <c:order val="1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'[1]STATUS'!$A$18:$O$18</c:f>
              <c:numCache>
                <c:ptCount val="7"/>
              </c:numCache>
            </c:numRef>
          </c:val>
        </c:ser>
        <c:ser>
          <c:idx val="19"/>
          <c:order val="1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'[1]STATUS'!$A$19:$O$19</c:f>
              <c:numCache>
                <c:ptCount val="7"/>
                <c:pt idx="0">
                  <c:v>0</c:v>
                </c:pt>
                <c:pt idx="2">
                  <c:v>606</c:v>
                </c:pt>
                <c:pt idx="3">
                  <c:v>874</c:v>
                </c:pt>
                <c:pt idx="5">
                  <c:v>1524</c:v>
                </c:pt>
                <c:pt idx="6">
                  <c:v>2038</c:v>
                </c:pt>
              </c:numCache>
            </c:numRef>
          </c:val>
        </c:ser>
        <c:ser>
          <c:idx val="20"/>
          <c:order val="2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'[1]STATUS'!$A$20:$O$20</c:f>
              <c:numCache>
                <c:ptCount val="7"/>
                <c:pt idx="0">
                  <c:v>0</c:v>
                </c:pt>
                <c:pt idx="2">
                  <c:v>1330</c:v>
                </c:pt>
                <c:pt idx="3">
                  <c:v>1350</c:v>
                </c:pt>
                <c:pt idx="5">
                  <c:v>2847</c:v>
                </c:pt>
                <c:pt idx="6">
                  <c:v>3407</c:v>
                </c:pt>
              </c:numCache>
            </c:numRef>
          </c:val>
        </c:ser>
        <c:ser>
          <c:idx val="21"/>
          <c:order val="2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'[1]STATUS'!$A$21:$O$21</c:f>
              <c:numCache>
                <c:ptCount val="7"/>
                <c:pt idx="0">
                  <c:v>0</c:v>
                </c:pt>
                <c:pt idx="2">
                  <c:v>598</c:v>
                </c:pt>
                <c:pt idx="3">
                  <c:v>923</c:v>
                </c:pt>
                <c:pt idx="5">
                  <c:v>1124</c:v>
                </c:pt>
                <c:pt idx="6">
                  <c:v>2310</c:v>
                </c:pt>
              </c:numCache>
            </c:numRef>
          </c:val>
        </c:ser>
        <c:ser>
          <c:idx val="22"/>
          <c:order val="2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'[1]STATUS'!$A$22:$O$22</c:f>
              <c:numCache>
                <c:ptCount val="7"/>
                <c:pt idx="0">
                  <c:v>0</c:v>
                </c:pt>
                <c:pt idx="2">
                  <c:v>146</c:v>
                </c:pt>
                <c:pt idx="3">
                  <c:v>266</c:v>
                </c:pt>
                <c:pt idx="5">
                  <c:v>282</c:v>
                </c:pt>
                <c:pt idx="6">
                  <c:v>481</c:v>
                </c:pt>
              </c:numCache>
            </c:numRef>
          </c:val>
        </c:ser>
        <c:ser>
          <c:idx val="23"/>
          <c:order val="2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'[1]STATUS'!$A$23:$O$23</c:f>
              <c:numCache>
                <c:ptCount val="7"/>
              </c:numCache>
            </c:numRef>
          </c:val>
        </c:ser>
        <c:ser>
          <c:idx val="24"/>
          <c:order val="2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'[1]STATUS'!$A$24:$O$24</c:f>
              <c:numCache>
                <c:ptCount val="7"/>
                <c:pt idx="0">
                  <c:v>0</c:v>
                </c:pt>
                <c:pt idx="2">
                  <c:v>419</c:v>
                </c:pt>
                <c:pt idx="3">
                  <c:v>579</c:v>
                </c:pt>
                <c:pt idx="5">
                  <c:v>957</c:v>
                </c:pt>
                <c:pt idx="6">
                  <c:v>1371</c:v>
                </c:pt>
              </c:numCache>
            </c:numRef>
          </c:val>
        </c:ser>
        <c:ser>
          <c:idx val="25"/>
          <c:order val="2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'[1]STATUS'!$A$25:$O$25</c:f>
              <c:numCache>
                <c:ptCount val="7"/>
                <c:pt idx="0">
                  <c:v>0</c:v>
                </c:pt>
                <c:pt idx="2">
                  <c:v>2301</c:v>
                </c:pt>
                <c:pt idx="3">
                  <c:v>2333</c:v>
                </c:pt>
                <c:pt idx="5">
                  <c:v>5286</c:v>
                </c:pt>
                <c:pt idx="6">
                  <c:v>6757</c:v>
                </c:pt>
              </c:numCache>
            </c:numRef>
          </c:val>
        </c:ser>
        <c:ser>
          <c:idx val="26"/>
          <c:order val="2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'[1]STATUS'!$A$26:$O$26</c:f>
              <c:numCache>
                <c:ptCount val="7"/>
                <c:pt idx="0">
                  <c:v>0</c:v>
                </c:pt>
                <c:pt idx="2">
                  <c:v>2634</c:v>
                </c:pt>
                <c:pt idx="3">
                  <c:v>2858</c:v>
                </c:pt>
                <c:pt idx="5">
                  <c:v>7938</c:v>
                </c:pt>
                <c:pt idx="6">
                  <c:v>8288</c:v>
                </c:pt>
              </c:numCache>
            </c:numRef>
          </c:val>
        </c:ser>
        <c:ser>
          <c:idx val="27"/>
          <c:order val="2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'[1]STATUS'!$A$27:$O$27</c:f>
              <c:numCache>
                <c:ptCount val="7"/>
                <c:pt idx="0">
                  <c:v>0</c:v>
                </c:pt>
                <c:pt idx="2">
                  <c:v>393</c:v>
                </c:pt>
                <c:pt idx="3">
                  <c:v>623</c:v>
                </c:pt>
                <c:pt idx="5">
                  <c:v>467</c:v>
                </c:pt>
                <c:pt idx="6">
                  <c:v>944</c:v>
                </c:pt>
              </c:numCache>
            </c:numRef>
          </c:val>
        </c:ser>
        <c:ser>
          <c:idx val="28"/>
          <c:order val="2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'[1]STATUS'!$A$28:$O$28</c:f>
              <c:numCache>
                <c:ptCount val="7"/>
              </c:numCache>
            </c:numRef>
          </c:val>
        </c:ser>
        <c:ser>
          <c:idx val="29"/>
          <c:order val="2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'[1]STATUS'!$A$29:$O$29</c:f>
              <c:numCache>
                <c:ptCount val="7"/>
                <c:pt idx="0">
                  <c:v>0</c:v>
                </c:pt>
                <c:pt idx="2">
                  <c:v>425</c:v>
                </c:pt>
                <c:pt idx="3">
                  <c:v>618</c:v>
                </c:pt>
                <c:pt idx="5">
                  <c:v>1000</c:v>
                </c:pt>
                <c:pt idx="6">
                  <c:v>1525</c:v>
                </c:pt>
              </c:numCache>
            </c:numRef>
          </c:val>
        </c:ser>
        <c:ser>
          <c:idx val="30"/>
          <c:order val="3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'[1]STATUS'!$A$30:$O$30</c:f>
              <c:numCache>
                <c:ptCount val="7"/>
                <c:pt idx="0">
                  <c:v>0</c:v>
                </c:pt>
                <c:pt idx="2">
                  <c:v>143</c:v>
                </c:pt>
                <c:pt idx="3">
                  <c:v>253</c:v>
                </c:pt>
                <c:pt idx="5">
                  <c:v>599</c:v>
                </c:pt>
                <c:pt idx="6">
                  <c:v>838</c:v>
                </c:pt>
              </c:numCache>
            </c:numRef>
          </c:val>
        </c:ser>
        <c:ser>
          <c:idx val="31"/>
          <c:order val="3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'[1]STATUS'!$A$31:$O$31</c:f>
              <c:numCache>
                <c:ptCount val="7"/>
                <c:pt idx="0">
                  <c:v>0</c:v>
                </c:pt>
                <c:pt idx="2">
                  <c:v>653</c:v>
                </c:pt>
                <c:pt idx="3">
                  <c:v>718</c:v>
                </c:pt>
                <c:pt idx="5">
                  <c:v>1269</c:v>
                </c:pt>
                <c:pt idx="6">
                  <c:v>1647</c:v>
                </c:pt>
              </c:numCache>
            </c:numRef>
          </c:val>
        </c:ser>
        <c:ser>
          <c:idx val="32"/>
          <c:order val="3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'[1]STATUS'!$A$32:$O$32</c:f>
              <c:numCache>
                <c:ptCount val="7"/>
                <c:pt idx="0">
                  <c:v>0</c:v>
                </c:pt>
                <c:pt idx="2">
                  <c:v>222</c:v>
                </c:pt>
                <c:pt idx="3">
                  <c:v>369</c:v>
                </c:pt>
                <c:pt idx="5">
                  <c:v>488</c:v>
                </c:pt>
                <c:pt idx="6">
                  <c:v>1029</c:v>
                </c:pt>
              </c:numCache>
            </c:numRef>
          </c:val>
        </c:ser>
        <c:ser>
          <c:idx val="33"/>
          <c:order val="3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'[1]STATUS'!$A$33:$O$33</c:f>
              <c:numCache>
                <c:ptCount val="7"/>
              </c:numCache>
            </c:numRef>
          </c:val>
        </c:ser>
        <c:ser>
          <c:idx val="34"/>
          <c:order val="3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'[1]STATUS'!$A$34:$O$34</c:f>
              <c:numCache>
                <c:ptCount val="7"/>
                <c:pt idx="0">
                  <c:v>0</c:v>
                </c:pt>
                <c:pt idx="2">
                  <c:v>699</c:v>
                </c:pt>
                <c:pt idx="3">
                  <c:v>789</c:v>
                </c:pt>
                <c:pt idx="5">
                  <c:v>996</c:v>
                </c:pt>
                <c:pt idx="6">
                  <c:v>1630</c:v>
                </c:pt>
              </c:numCache>
            </c:numRef>
          </c:val>
        </c:ser>
        <c:ser>
          <c:idx val="35"/>
          <c:order val="3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'[1]STATUS'!$A$35:$O$35</c:f>
              <c:numCache>
                <c:ptCount val="7"/>
                <c:pt idx="0">
                  <c:v>0</c:v>
                </c:pt>
                <c:pt idx="2">
                  <c:v>2630</c:v>
                </c:pt>
                <c:pt idx="3">
                  <c:v>2897</c:v>
                </c:pt>
                <c:pt idx="5">
                  <c:v>6885</c:v>
                </c:pt>
                <c:pt idx="6">
                  <c:v>10832</c:v>
                </c:pt>
              </c:numCache>
            </c:numRef>
          </c:val>
        </c:ser>
        <c:ser>
          <c:idx val="36"/>
          <c:order val="3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'[1]STATUS'!$A$36:$O$36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783</c:v>
                </c:pt>
                <c:pt idx="5">
                  <c:v>824</c:v>
                </c:pt>
                <c:pt idx="6">
                  <c:v>1596</c:v>
                </c:pt>
              </c:numCache>
            </c:numRef>
          </c:val>
        </c:ser>
        <c:ser>
          <c:idx val="37"/>
          <c:order val="3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'[1]STATUS'!$A$37:$O$37</c:f>
              <c:numCache>
                <c:ptCount val="7"/>
                <c:pt idx="0">
                  <c:v>0</c:v>
                </c:pt>
                <c:pt idx="2">
                  <c:v>1242</c:v>
                </c:pt>
                <c:pt idx="3">
                  <c:v>1373</c:v>
                </c:pt>
                <c:pt idx="5">
                  <c:v>2584</c:v>
                </c:pt>
                <c:pt idx="6">
                  <c:v>3789</c:v>
                </c:pt>
              </c:numCache>
            </c:numRef>
          </c:val>
        </c:ser>
        <c:ser>
          <c:idx val="38"/>
          <c:order val="3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'[1]STATUS'!$A$38:$O$38</c:f>
              <c:numCache>
                <c:ptCount val="7"/>
              </c:numCache>
            </c:numRef>
          </c:val>
        </c:ser>
        <c:ser>
          <c:idx val="39"/>
          <c:order val="3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'[1]STATUS'!$A$39:$O$39</c:f>
              <c:numCache>
                <c:ptCount val="7"/>
                <c:pt idx="0">
                  <c:v>0</c:v>
                </c:pt>
                <c:pt idx="2">
                  <c:v>364</c:v>
                </c:pt>
                <c:pt idx="3">
                  <c:v>559</c:v>
                </c:pt>
                <c:pt idx="5">
                  <c:v>794</c:v>
                </c:pt>
                <c:pt idx="6">
                  <c:v>1414</c:v>
                </c:pt>
              </c:numCache>
            </c:numRef>
          </c:val>
        </c:ser>
        <c:ser>
          <c:idx val="40"/>
          <c:order val="4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'[1]STATUS'!$A$40:$O$40</c:f>
              <c:numCache>
                <c:ptCount val="7"/>
                <c:pt idx="0">
                  <c:v>0</c:v>
                </c:pt>
                <c:pt idx="2">
                  <c:v>1100</c:v>
                </c:pt>
                <c:pt idx="3">
                  <c:v>1197</c:v>
                </c:pt>
                <c:pt idx="5">
                  <c:v>3891</c:v>
                </c:pt>
                <c:pt idx="6">
                  <c:v>4632</c:v>
                </c:pt>
              </c:numCache>
            </c:numRef>
          </c:val>
        </c:ser>
        <c:ser>
          <c:idx val="41"/>
          <c:order val="4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'[1]STATUS'!$A$41:$O$41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1344</c:v>
                </c:pt>
                <c:pt idx="5">
                  <c:v>1767</c:v>
                </c:pt>
                <c:pt idx="6">
                  <c:v>4628</c:v>
                </c:pt>
              </c:numCache>
            </c:numRef>
          </c:val>
        </c:ser>
        <c:ser>
          <c:idx val="42"/>
          <c:order val="4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'[1]STATUS'!$A$42:$O$42</c:f>
              <c:numCache>
                <c:ptCount val="7"/>
                <c:pt idx="0">
                  <c:v>0</c:v>
                </c:pt>
                <c:pt idx="2">
                  <c:v>195</c:v>
                </c:pt>
                <c:pt idx="3">
                  <c:v>276</c:v>
                </c:pt>
                <c:pt idx="5">
                  <c:v>298</c:v>
                </c:pt>
                <c:pt idx="6">
                  <c:v>493</c:v>
                </c:pt>
              </c:numCache>
            </c:numRef>
          </c:val>
        </c:ser>
        <c:ser>
          <c:idx val="43"/>
          <c:order val="4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'[1]STATUS'!$A$43:$O$43</c:f>
              <c:numCache>
                <c:ptCount val="7"/>
              </c:numCache>
            </c:numRef>
          </c:val>
        </c:ser>
        <c:ser>
          <c:idx val="44"/>
          <c:order val="4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'[1]STATUS'!$A$44:$O$44</c:f>
              <c:numCache>
                <c:ptCount val="7"/>
                <c:pt idx="0">
                  <c:v>0</c:v>
                </c:pt>
                <c:pt idx="2">
                  <c:v>24890</c:v>
                </c:pt>
                <c:pt idx="3">
                  <c:v>29880</c:v>
                </c:pt>
                <c:pt idx="5">
                  <c:v>57177</c:v>
                </c:pt>
                <c:pt idx="6">
                  <c:v>78247</c:v>
                </c:pt>
              </c:numCache>
            </c:numRef>
          </c:val>
        </c:ser>
        <c:ser>
          <c:idx val="45"/>
          <c:order val="4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'[1]STATUS'!$A$45:$O$45</c:f>
              <c:numCache>
                <c:ptCount val="7"/>
              </c:numCache>
            </c:numRef>
          </c:val>
        </c:ser>
        <c:ser>
          <c:idx val="46"/>
          <c:order val="4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'[1]STATUS'!$A$46:$O$46</c:f>
              <c:numCache>
                <c:ptCount val="7"/>
                <c:pt idx="0">
                  <c:v>0</c:v>
                </c:pt>
                <c:pt idx="2">
                  <c:v>24356</c:v>
                </c:pt>
                <c:pt idx="3">
                  <c:v>29763</c:v>
                </c:pt>
                <c:pt idx="5">
                  <c:v>59467</c:v>
                </c:pt>
                <c:pt idx="6">
                  <c:v>81489</c:v>
                </c:pt>
              </c:numCache>
            </c:numRef>
          </c:val>
        </c:ser>
        <c:ser>
          <c:idx val="47"/>
          <c:order val="4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'[1]STATUS'!$A$1:$O$1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48"/>
          <c:order val="4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'[1]STATUS'!$A$2:$O$2</c:f>
              <c:numCache>
                <c:ptCount val="7"/>
                <c:pt idx="0">
                  <c:v>0</c:v>
                </c:pt>
              </c:numCache>
            </c:numRef>
          </c:val>
        </c:ser>
        <c:ser>
          <c:idx val="49"/>
          <c:order val="4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'[1]STATUS'!$A$3:$O$3</c:f>
              <c:numCache>
                <c:ptCount val="7"/>
              </c:numCache>
            </c:numRef>
          </c:val>
        </c:ser>
        <c:ser>
          <c:idx val="50"/>
          <c:order val="5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'[1]STATUS'!$A$4:$O$4</c:f>
              <c:numCache>
                <c:ptCount val="7"/>
              </c:numCache>
            </c:numRef>
          </c:val>
        </c:ser>
        <c:ser>
          <c:idx val="51"/>
          <c:order val="5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'[1]STATUS'!$A$5:$O$5</c:f>
              <c:numCache>
                <c:ptCount val="7"/>
              </c:numCache>
            </c:numRef>
          </c:val>
        </c:ser>
        <c:ser>
          <c:idx val="52"/>
          <c:order val="5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'[1]STATUS'!$A$6:$O$6</c:f>
              <c:numCache>
                <c:ptCount val="7"/>
                <c:pt idx="0">
                  <c:v>0</c:v>
                </c:pt>
                <c:pt idx="2">
                  <c:v>0</c:v>
                </c:pt>
                <c:pt idx="5">
                  <c:v>0</c:v>
                </c:pt>
              </c:numCache>
            </c:numRef>
          </c:val>
        </c:ser>
        <c:ser>
          <c:idx val="53"/>
          <c:order val="5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'[1]STATUS'!$A$7:$O$7</c:f>
              <c:numCach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4"/>
          <c:order val="5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'[1]STATUS'!$A$8:$O$8</c:f>
              <c:numCache>
                <c:ptCount val="7"/>
              </c:numCache>
            </c:numRef>
          </c:val>
        </c:ser>
        <c:ser>
          <c:idx val="55"/>
          <c:order val="5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'[1]STATUS'!$A$9:$O$9</c:f>
              <c:numCache>
                <c:ptCount val="7"/>
                <c:pt idx="0">
                  <c:v>0</c:v>
                </c:pt>
                <c:pt idx="2">
                  <c:v>392</c:v>
                </c:pt>
                <c:pt idx="3">
                  <c:v>446</c:v>
                </c:pt>
                <c:pt idx="5">
                  <c:v>389</c:v>
                </c:pt>
                <c:pt idx="6">
                  <c:v>644</c:v>
                </c:pt>
              </c:numCache>
            </c:numRef>
          </c:val>
        </c:ser>
        <c:ser>
          <c:idx val="56"/>
          <c:order val="5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'[1]STATUS'!$A$10:$O$10</c:f>
              <c:numCache>
                <c:ptCount val="7"/>
                <c:pt idx="0">
                  <c:v>0</c:v>
                </c:pt>
                <c:pt idx="2">
                  <c:v>449</c:v>
                </c:pt>
                <c:pt idx="3">
                  <c:v>717</c:v>
                </c:pt>
                <c:pt idx="5">
                  <c:v>242</c:v>
                </c:pt>
                <c:pt idx="6">
                  <c:v>632</c:v>
                </c:pt>
              </c:numCache>
            </c:numRef>
          </c:val>
        </c:ser>
        <c:ser>
          <c:idx val="57"/>
          <c:order val="5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'[1]STATUS'!$A$11:$O$11</c:f>
              <c:numCache>
                <c:ptCount val="7"/>
                <c:pt idx="0">
                  <c:v>0</c:v>
                </c:pt>
                <c:pt idx="2">
                  <c:v>1165</c:v>
                </c:pt>
                <c:pt idx="3">
                  <c:v>1554</c:v>
                </c:pt>
                <c:pt idx="5">
                  <c:v>2336</c:v>
                </c:pt>
                <c:pt idx="6">
                  <c:v>3943</c:v>
                </c:pt>
              </c:numCache>
            </c:numRef>
          </c:val>
        </c:ser>
        <c:ser>
          <c:idx val="58"/>
          <c:order val="5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'[1]STATUS'!$A$12:$O$12</c:f>
              <c:numCache>
                <c:ptCount val="7"/>
                <c:pt idx="0">
                  <c:v>0</c:v>
                </c:pt>
                <c:pt idx="2">
                  <c:v>1285</c:v>
                </c:pt>
                <c:pt idx="3">
                  <c:v>1645</c:v>
                </c:pt>
                <c:pt idx="5">
                  <c:v>2794</c:v>
                </c:pt>
                <c:pt idx="6">
                  <c:v>3875</c:v>
                </c:pt>
              </c:numCache>
            </c:numRef>
          </c:val>
        </c:ser>
        <c:ser>
          <c:idx val="59"/>
          <c:order val="5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'[1]STATUS'!$A$13:$O$13</c:f>
              <c:numCache>
                <c:ptCount val="7"/>
              </c:numCache>
            </c:numRef>
          </c:val>
        </c:ser>
        <c:ser>
          <c:idx val="60"/>
          <c:order val="6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'[1]STATUS'!$A$14:$O$14</c:f>
              <c:numCache>
                <c:ptCount val="7"/>
                <c:pt idx="0">
                  <c:v>0</c:v>
                </c:pt>
                <c:pt idx="2">
                  <c:v>252</c:v>
                </c:pt>
                <c:pt idx="3">
                  <c:v>385</c:v>
                </c:pt>
                <c:pt idx="5">
                  <c:v>387</c:v>
                </c:pt>
                <c:pt idx="6">
                  <c:v>555</c:v>
                </c:pt>
              </c:numCache>
            </c:numRef>
          </c:val>
        </c:ser>
        <c:ser>
          <c:idx val="61"/>
          <c:order val="6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'[1]STATUS'!$A$15:$O$15</c:f>
              <c:numCache>
                <c:ptCount val="7"/>
                <c:pt idx="0">
                  <c:v>0</c:v>
                </c:pt>
                <c:pt idx="2">
                  <c:v>300</c:v>
                </c:pt>
                <c:pt idx="3">
                  <c:v>328</c:v>
                </c:pt>
                <c:pt idx="5">
                  <c:v>191</c:v>
                </c:pt>
                <c:pt idx="6">
                  <c:v>400</c:v>
                </c:pt>
              </c:numCache>
            </c:numRef>
          </c:val>
        </c:ser>
        <c:ser>
          <c:idx val="62"/>
          <c:order val="6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'[1]STATUS'!$A$16:$O$16</c:f>
              <c:numCache>
                <c:ptCount val="7"/>
                <c:pt idx="0">
                  <c:v>0</c:v>
                </c:pt>
                <c:pt idx="2">
                  <c:v>2199</c:v>
                </c:pt>
                <c:pt idx="3">
                  <c:v>2108</c:v>
                </c:pt>
                <c:pt idx="5">
                  <c:v>4558</c:v>
                </c:pt>
                <c:pt idx="6">
                  <c:v>3865</c:v>
                </c:pt>
              </c:numCache>
            </c:numRef>
          </c:val>
        </c:ser>
        <c:ser>
          <c:idx val="63"/>
          <c:order val="6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'[1]STATUS'!$A$17:$O$17</c:f>
              <c:numCache>
                <c:ptCount val="7"/>
                <c:pt idx="0">
                  <c:v>0</c:v>
                </c:pt>
                <c:pt idx="2">
                  <c:v>1696</c:v>
                </c:pt>
                <c:pt idx="3">
                  <c:v>1715</c:v>
                </c:pt>
                <c:pt idx="5">
                  <c:v>4460</c:v>
                </c:pt>
                <c:pt idx="6">
                  <c:v>4684</c:v>
                </c:pt>
              </c:numCache>
            </c:numRef>
          </c:val>
        </c:ser>
        <c:ser>
          <c:idx val="64"/>
          <c:order val="6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'[1]STATUS'!$A$18:$O$18</c:f>
              <c:numCache>
                <c:ptCount val="7"/>
              </c:numCache>
            </c:numRef>
          </c:val>
        </c:ser>
        <c:ser>
          <c:idx val="65"/>
          <c:order val="6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'[1]STATUS'!$A$19:$O$19</c:f>
              <c:numCache>
                <c:ptCount val="7"/>
                <c:pt idx="0">
                  <c:v>0</c:v>
                </c:pt>
                <c:pt idx="2">
                  <c:v>606</c:v>
                </c:pt>
                <c:pt idx="3">
                  <c:v>874</c:v>
                </c:pt>
                <c:pt idx="5">
                  <c:v>1524</c:v>
                </c:pt>
                <c:pt idx="6">
                  <c:v>2038</c:v>
                </c:pt>
              </c:numCache>
            </c:numRef>
          </c:val>
        </c:ser>
        <c:ser>
          <c:idx val="66"/>
          <c:order val="6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'[1]STATUS'!$A$20:$O$20</c:f>
              <c:numCache>
                <c:ptCount val="7"/>
                <c:pt idx="0">
                  <c:v>0</c:v>
                </c:pt>
                <c:pt idx="2">
                  <c:v>1330</c:v>
                </c:pt>
                <c:pt idx="3">
                  <c:v>1350</c:v>
                </c:pt>
                <c:pt idx="5">
                  <c:v>2847</c:v>
                </c:pt>
                <c:pt idx="6">
                  <c:v>3407</c:v>
                </c:pt>
              </c:numCache>
            </c:numRef>
          </c:val>
        </c:ser>
        <c:ser>
          <c:idx val="67"/>
          <c:order val="6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'[1]STATUS'!$A$21:$O$21</c:f>
              <c:numCache>
                <c:ptCount val="7"/>
                <c:pt idx="0">
                  <c:v>0</c:v>
                </c:pt>
                <c:pt idx="2">
                  <c:v>598</c:v>
                </c:pt>
                <c:pt idx="3">
                  <c:v>923</c:v>
                </c:pt>
                <c:pt idx="5">
                  <c:v>1124</c:v>
                </c:pt>
                <c:pt idx="6">
                  <c:v>2310</c:v>
                </c:pt>
              </c:numCache>
            </c:numRef>
          </c:val>
        </c:ser>
        <c:ser>
          <c:idx val="68"/>
          <c:order val="6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'[1]STATUS'!$A$22:$O$22</c:f>
              <c:numCache>
                <c:ptCount val="7"/>
                <c:pt idx="0">
                  <c:v>0</c:v>
                </c:pt>
                <c:pt idx="2">
                  <c:v>146</c:v>
                </c:pt>
                <c:pt idx="3">
                  <c:v>266</c:v>
                </c:pt>
                <c:pt idx="5">
                  <c:v>282</c:v>
                </c:pt>
                <c:pt idx="6">
                  <c:v>481</c:v>
                </c:pt>
              </c:numCache>
            </c:numRef>
          </c:val>
        </c:ser>
        <c:ser>
          <c:idx val="69"/>
          <c:order val="6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'[1]STATUS'!$A$23:$O$23</c:f>
              <c:numCache>
                <c:ptCount val="7"/>
              </c:numCache>
            </c:numRef>
          </c:val>
        </c:ser>
        <c:ser>
          <c:idx val="70"/>
          <c:order val="7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'[1]STATUS'!$A$24:$O$24</c:f>
              <c:numCache>
                <c:ptCount val="7"/>
                <c:pt idx="0">
                  <c:v>0</c:v>
                </c:pt>
                <c:pt idx="2">
                  <c:v>419</c:v>
                </c:pt>
                <c:pt idx="3">
                  <c:v>579</c:v>
                </c:pt>
                <c:pt idx="5">
                  <c:v>957</c:v>
                </c:pt>
                <c:pt idx="6">
                  <c:v>1371</c:v>
                </c:pt>
              </c:numCache>
            </c:numRef>
          </c:val>
        </c:ser>
        <c:ser>
          <c:idx val="71"/>
          <c:order val="7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'[1]STATUS'!$A$25:$O$25</c:f>
              <c:numCache>
                <c:ptCount val="7"/>
                <c:pt idx="0">
                  <c:v>0</c:v>
                </c:pt>
                <c:pt idx="2">
                  <c:v>2301</c:v>
                </c:pt>
                <c:pt idx="3">
                  <c:v>2333</c:v>
                </c:pt>
                <c:pt idx="5">
                  <c:v>5286</c:v>
                </c:pt>
                <c:pt idx="6">
                  <c:v>6757</c:v>
                </c:pt>
              </c:numCache>
            </c:numRef>
          </c:val>
        </c:ser>
        <c:ser>
          <c:idx val="72"/>
          <c:order val="7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'[1]STATUS'!$A$26:$O$26</c:f>
              <c:numCache>
                <c:ptCount val="7"/>
                <c:pt idx="0">
                  <c:v>0</c:v>
                </c:pt>
                <c:pt idx="2">
                  <c:v>2634</c:v>
                </c:pt>
                <c:pt idx="3">
                  <c:v>2858</c:v>
                </c:pt>
                <c:pt idx="5">
                  <c:v>7938</c:v>
                </c:pt>
                <c:pt idx="6">
                  <c:v>8288</c:v>
                </c:pt>
              </c:numCache>
            </c:numRef>
          </c:val>
        </c:ser>
        <c:ser>
          <c:idx val="73"/>
          <c:order val="7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'[1]STATUS'!$A$27:$O$27</c:f>
              <c:numCache>
                <c:ptCount val="7"/>
                <c:pt idx="0">
                  <c:v>0</c:v>
                </c:pt>
                <c:pt idx="2">
                  <c:v>393</c:v>
                </c:pt>
                <c:pt idx="3">
                  <c:v>623</c:v>
                </c:pt>
                <c:pt idx="5">
                  <c:v>467</c:v>
                </c:pt>
                <c:pt idx="6">
                  <c:v>944</c:v>
                </c:pt>
              </c:numCache>
            </c:numRef>
          </c:val>
        </c:ser>
        <c:ser>
          <c:idx val="74"/>
          <c:order val="7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'[1]STATUS'!$A$28:$O$28</c:f>
              <c:numCache>
                <c:ptCount val="7"/>
              </c:numCache>
            </c:numRef>
          </c:val>
        </c:ser>
        <c:ser>
          <c:idx val="75"/>
          <c:order val="7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'[1]STATUS'!$A$29:$O$29</c:f>
              <c:numCache>
                <c:ptCount val="7"/>
                <c:pt idx="0">
                  <c:v>0</c:v>
                </c:pt>
                <c:pt idx="2">
                  <c:v>425</c:v>
                </c:pt>
                <c:pt idx="3">
                  <c:v>618</c:v>
                </c:pt>
                <c:pt idx="5">
                  <c:v>1000</c:v>
                </c:pt>
                <c:pt idx="6">
                  <c:v>1525</c:v>
                </c:pt>
              </c:numCache>
            </c:numRef>
          </c:val>
        </c:ser>
        <c:ser>
          <c:idx val="76"/>
          <c:order val="7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'[1]STATUS'!$A$30:$O$30</c:f>
              <c:numCache>
                <c:ptCount val="7"/>
                <c:pt idx="0">
                  <c:v>0</c:v>
                </c:pt>
                <c:pt idx="2">
                  <c:v>143</c:v>
                </c:pt>
                <c:pt idx="3">
                  <c:v>253</c:v>
                </c:pt>
                <c:pt idx="5">
                  <c:v>599</c:v>
                </c:pt>
                <c:pt idx="6">
                  <c:v>838</c:v>
                </c:pt>
              </c:numCache>
            </c:numRef>
          </c:val>
        </c:ser>
        <c:ser>
          <c:idx val="77"/>
          <c:order val="7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'[1]STATUS'!$A$31:$O$31</c:f>
              <c:numCache>
                <c:ptCount val="7"/>
                <c:pt idx="0">
                  <c:v>0</c:v>
                </c:pt>
                <c:pt idx="2">
                  <c:v>653</c:v>
                </c:pt>
                <c:pt idx="3">
                  <c:v>718</c:v>
                </c:pt>
                <c:pt idx="5">
                  <c:v>1269</c:v>
                </c:pt>
                <c:pt idx="6">
                  <c:v>1647</c:v>
                </c:pt>
              </c:numCache>
            </c:numRef>
          </c:val>
        </c:ser>
        <c:ser>
          <c:idx val="78"/>
          <c:order val="7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'[1]STATUS'!$A$32:$O$32</c:f>
              <c:numCache>
                <c:ptCount val="7"/>
                <c:pt idx="0">
                  <c:v>0</c:v>
                </c:pt>
                <c:pt idx="2">
                  <c:v>222</c:v>
                </c:pt>
                <c:pt idx="3">
                  <c:v>369</c:v>
                </c:pt>
                <c:pt idx="5">
                  <c:v>488</c:v>
                </c:pt>
                <c:pt idx="6">
                  <c:v>1029</c:v>
                </c:pt>
              </c:numCache>
            </c:numRef>
          </c:val>
        </c:ser>
        <c:ser>
          <c:idx val="79"/>
          <c:order val="7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'[1]STATUS'!$A$33:$O$33</c:f>
              <c:numCache>
                <c:ptCount val="7"/>
              </c:numCache>
            </c:numRef>
          </c:val>
        </c:ser>
        <c:ser>
          <c:idx val="80"/>
          <c:order val="8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'[1]STATUS'!$A$34:$O$34</c:f>
              <c:numCache>
                <c:ptCount val="7"/>
                <c:pt idx="0">
                  <c:v>0</c:v>
                </c:pt>
                <c:pt idx="2">
                  <c:v>699</c:v>
                </c:pt>
                <c:pt idx="3">
                  <c:v>789</c:v>
                </c:pt>
                <c:pt idx="5">
                  <c:v>996</c:v>
                </c:pt>
                <c:pt idx="6">
                  <c:v>1630</c:v>
                </c:pt>
              </c:numCache>
            </c:numRef>
          </c:val>
        </c:ser>
        <c:ser>
          <c:idx val="81"/>
          <c:order val="8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'[1]STATUS'!$A$35:$O$35</c:f>
              <c:numCache>
                <c:ptCount val="7"/>
                <c:pt idx="0">
                  <c:v>0</c:v>
                </c:pt>
                <c:pt idx="2">
                  <c:v>2630</c:v>
                </c:pt>
                <c:pt idx="3">
                  <c:v>2897</c:v>
                </c:pt>
                <c:pt idx="5">
                  <c:v>6885</c:v>
                </c:pt>
                <c:pt idx="6">
                  <c:v>10832</c:v>
                </c:pt>
              </c:numCache>
            </c:numRef>
          </c:val>
        </c:ser>
        <c:ser>
          <c:idx val="82"/>
          <c:order val="8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'[1]STATUS'!$A$36:$O$36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783</c:v>
                </c:pt>
                <c:pt idx="5">
                  <c:v>824</c:v>
                </c:pt>
                <c:pt idx="6">
                  <c:v>1596</c:v>
                </c:pt>
              </c:numCache>
            </c:numRef>
          </c:val>
        </c:ser>
        <c:ser>
          <c:idx val="83"/>
          <c:order val="83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'[1]STATUS'!$A$37:$O$37</c:f>
              <c:numCache>
                <c:ptCount val="7"/>
                <c:pt idx="0">
                  <c:v>0</c:v>
                </c:pt>
                <c:pt idx="2">
                  <c:v>1242</c:v>
                </c:pt>
                <c:pt idx="3">
                  <c:v>1373</c:v>
                </c:pt>
                <c:pt idx="5">
                  <c:v>2584</c:v>
                </c:pt>
                <c:pt idx="6">
                  <c:v>3789</c:v>
                </c:pt>
              </c:numCache>
            </c:numRef>
          </c:val>
        </c:ser>
        <c:ser>
          <c:idx val="84"/>
          <c:order val="84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'[1]STATUS'!$A$38:$O$38</c:f>
              <c:numCache>
                <c:ptCount val="7"/>
              </c:numCache>
            </c:numRef>
          </c:val>
        </c:ser>
        <c:ser>
          <c:idx val="85"/>
          <c:order val="85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'[1]STATUS'!$A$39:$O$39</c:f>
              <c:numCache>
                <c:ptCount val="7"/>
                <c:pt idx="0">
                  <c:v>0</c:v>
                </c:pt>
                <c:pt idx="2">
                  <c:v>364</c:v>
                </c:pt>
                <c:pt idx="3">
                  <c:v>559</c:v>
                </c:pt>
                <c:pt idx="5">
                  <c:v>794</c:v>
                </c:pt>
                <c:pt idx="6">
                  <c:v>1414</c:v>
                </c:pt>
              </c:numCache>
            </c:numRef>
          </c:val>
        </c:ser>
        <c:ser>
          <c:idx val="86"/>
          <c:order val="86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'[1]STATUS'!$A$40:$O$40</c:f>
              <c:numCache>
                <c:ptCount val="7"/>
                <c:pt idx="0">
                  <c:v>0</c:v>
                </c:pt>
                <c:pt idx="2">
                  <c:v>1100</c:v>
                </c:pt>
                <c:pt idx="3">
                  <c:v>1197</c:v>
                </c:pt>
                <c:pt idx="5">
                  <c:v>3891</c:v>
                </c:pt>
                <c:pt idx="6">
                  <c:v>4632</c:v>
                </c:pt>
              </c:numCache>
            </c:numRef>
          </c:val>
        </c:ser>
        <c:ser>
          <c:idx val="87"/>
          <c:order val="87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'[1]STATUS'!$A$41:$O$41</c:f>
              <c:numCache>
                <c:ptCount val="7"/>
                <c:pt idx="0">
                  <c:v>0</c:v>
                </c:pt>
                <c:pt idx="2">
                  <c:v>526</c:v>
                </c:pt>
                <c:pt idx="3">
                  <c:v>1344</c:v>
                </c:pt>
                <c:pt idx="5">
                  <c:v>1767</c:v>
                </c:pt>
                <c:pt idx="6">
                  <c:v>4628</c:v>
                </c:pt>
              </c:numCache>
            </c:numRef>
          </c:val>
        </c:ser>
        <c:ser>
          <c:idx val="88"/>
          <c:order val="88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'[1]STATUS'!$A$42:$O$42</c:f>
              <c:numCache>
                <c:ptCount val="7"/>
                <c:pt idx="0">
                  <c:v>0</c:v>
                </c:pt>
                <c:pt idx="2">
                  <c:v>195</c:v>
                </c:pt>
                <c:pt idx="3">
                  <c:v>276</c:v>
                </c:pt>
                <c:pt idx="5">
                  <c:v>298</c:v>
                </c:pt>
                <c:pt idx="6">
                  <c:v>493</c:v>
                </c:pt>
              </c:numCache>
            </c:numRef>
          </c:val>
        </c:ser>
        <c:ser>
          <c:idx val="89"/>
          <c:order val="89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'[1]STATUS'!$A$43:$O$43</c:f>
              <c:numCache>
                <c:ptCount val="7"/>
              </c:numCache>
            </c:numRef>
          </c:val>
        </c:ser>
        <c:ser>
          <c:idx val="90"/>
          <c:order val="90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'[1]STATUS'!$A$44:$O$44</c:f>
              <c:numCache>
                <c:ptCount val="7"/>
                <c:pt idx="0">
                  <c:v>0</c:v>
                </c:pt>
                <c:pt idx="2">
                  <c:v>24890</c:v>
                </c:pt>
                <c:pt idx="3">
                  <c:v>29880</c:v>
                </c:pt>
                <c:pt idx="5">
                  <c:v>57177</c:v>
                </c:pt>
                <c:pt idx="6">
                  <c:v>78247</c:v>
                </c:pt>
              </c:numCache>
            </c:numRef>
          </c:val>
        </c:ser>
        <c:ser>
          <c:idx val="91"/>
          <c:order val="91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'[1]STATUS'!$A$45:$O$45</c:f>
              <c:numCache>
                <c:ptCount val="7"/>
              </c:numCache>
            </c:numRef>
          </c:val>
        </c:ser>
        <c:ser>
          <c:idx val="92"/>
          <c:order val="92"/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'[1]STATUS'!$A$46:$O$46</c:f>
              <c:numCache>
                <c:ptCount val="7"/>
                <c:pt idx="0">
                  <c:v>0</c:v>
                </c:pt>
                <c:pt idx="2">
                  <c:v>24356</c:v>
                </c:pt>
                <c:pt idx="3">
                  <c:v>29763</c:v>
                </c:pt>
                <c:pt idx="5">
                  <c:v>59467</c:v>
                </c:pt>
                <c:pt idx="6">
                  <c:v>81489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FALL 2001 ENROLLMENT BY ETHNICITY*
</a:t>
            </a:r>
          </a:p>
        </c:rich>
      </c:tx>
      <c:layout>
        <c:manualLayout>
          <c:xMode val="factor"/>
          <c:yMode val="factor"/>
          <c:x val="-0.00575"/>
          <c:y val="0.03925"/>
        </c:manualLayout>
      </c:layout>
      <c:spPr>
        <a:noFill/>
        <a:ln>
          <a:noFill/>
        </a:ln>
      </c:spPr>
    </c:title>
    <c:view3D>
      <c:rotX val="4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0025"/>
          <c:y val="0.2605"/>
          <c:w val="0.5405"/>
          <c:h val="0.5575"/>
        </c:manualLayout>
      </c:layout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explosion val="25"/>
            <c:spPr>
              <a:pattFill prst="pct1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54"/>
          </c:dPt>
          <c:dPt>
            <c:idx val="3"/>
            <c:spPr>
              <a:pattFill prst="dashVert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diagBri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explosion val="27"/>
            <c:spPr>
              <a:pattFill prst="lt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5"/>
            <c:spPr>
              <a:pattFill prst="dash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Non-Resident
 Alien
2.57%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Black,
 Non-Hispanic
10.27%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latin typeface="Arial"/>
                        <a:ea typeface="Arial"/>
                        <a:cs typeface="Arial"/>
                      </a:rPr>
                      <a:t>American
 Indian
0.84%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0.02571679699339274</c:v>
                </c:pt>
                <c:pt idx="1">
                  <c:v>0.10270554242185448</c:v>
                </c:pt>
                <c:pt idx="2">
                  <c:v>0.008405568689256633</c:v>
                </c:pt>
                <c:pt idx="3">
                  <c:v>0.018417490048695723</c:v>
                </c:pt>
                <c:pt idx="4">
                  <c:v>0.021897920834091048</c:v>
                </c:pt>
                <c:pt idx="5">
                  <c:v>0.711083833424259</c:v>
                </c:pt>
                <c:pt idx="6">
                  <c:v>0.11177284758845042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0.5" header="0" footer="0.5"/>
  <pageSetup horizontalDpi="600" verticalDpi="600" orientation="landscape"/>
  <headerFooter>
    <oddFooter>&amp;C4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0.00575</cdr:y>
    </cdr:from>
    <cdr:to>
      <cdr:x>0.72625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8575"/>
          <a:ext cx="39433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FALL 2000 ENROLLMENT BY ETHNICITY</a:t>
          </a:r>
        </a:p>
      </cdr:txBody>
    </cdr:sp>
  </cdr:relSizeAnchor>
  <cdr:relSizeAnchor xmlns:cdr="http://schemas.openxmlformats.org/drawingml/2006/chartDrawing">
    <cdr:from>
      <cdr:x>0.3725</cdr:x>
      <cdr:y>0.9075</cdr:y>
    </cdr:from>
    <cdr:to>
      <cdr:x>0.52675</cdr:x>
      <cdr:y>0.96525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4562475"/>
          <a:ext cx="12096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N=191,688</a:t>
          </a:r>
        </a:p>
      </cdr:txBody>
    </cdr:sp>
  </cdr:relSizeAnchor>
  <cdr:relSizeAnchor xmlns:cdr="http://schemas.openxmlformats.org/drawingml/2006/chartDrawing">
    <cdr:from>
      <cdr:x>0.4985</cdr:x>
      <cdr:y>0.5115</cdr:y>
    </cdr:from>
    <cdr:to>
      <cdr:x>0.52675</cdr:x>
      <cdr:y>0.5415</cdr:y>
    </cdr:to>
    <cdr:sp>
      <cdr:nvSpPr>
        <cdr:cNvPr id="3" name="TextBox 3"/>
        <cdr:cNvSpPr txBox="1">
          <a:spLocks noChangeArrowheads="1"/>
        </cdr:cNvSpPr>
      </cdr:nvSpPr>
      <cdr:spPr>
        <a:xfrm>
          <a:off x="3905250" y="2571750"/>
          <a:ext cx="2190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12</xdr:col>
      <xdr:colOff>571500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7625" y="400050"/>
        <a:ext cx="78390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0.6845</cdr:x>
      <cdr:y>0.77025</cdr:y>
    </cdr:from>
    <cdr:to>
      <cdr:x>0.815</cdr:x>
      <cdr:y>0.875</cdr:y>
    </cdr:to>
    <cdr:sp>
      <cdr:nvSpPr>
        <cdr:cNvPr id="1" name="TextBox 1"/>
        <cdr:cNvSpPr txBox="1">
          <a:spLocks noChangeArrowheads="1"/>
        </cdr:cNvSpPr>
      </cdr:nvSpPr>
      <cdr:spPr>
        <a:xfrm>
          <a:off x="5934075" y="4914900"/>
          <a:ext cx="113347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White,
Non-Hispanic
71.11% </a:t>
          </a:r>
        </a:p>
      </cdr:txBody>
    </cdr:sp>
  </cdr:relSizeAnchor>
  <cdr:relSizeAnchor xmlns:cdr="http://schemas.openxmlformats.org/drawingml/2006/chartDrawing">
    <cdr:from>
      <cdr:x>0.64175</cdr:x>
      <cdr:y>0.6885</cdr:y>
    </cdr:from>
    <cdr:to>
      <cdr:x>0.69475</cdr:x>
      <cdr:y>0.80625</cdr:y>
    </cdr:to>
    <cdr:sp>
      <cdr:nvSpPr>
        <cdr:cNvPr id="2" name="Line 4"/>
        <cdr:cNvSpPr>
          <a:spLocks/>
        </cdr:cNvSpPr>
      </cdr:nvSpPr>
      <cdr:spPr>
        <a:xfrm flipH="1" flipV="1">
          <a:off x="5562600" y="4391025"/>
          <a:ext cx="4572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0.80625</cdr:y>
    </cdr:from>
    <cdr:to>
      <cdr:x>0.70825</cdr:x>
      <cdr:y>0.80625</cdr:y>
    </cdr:to>
    <cdr:sp>
      <cdr:nvSpPr>
        <cdr:cNvPr id="3" name="Line 5"/>
        <cdr:cNvSpPr>
          <a:spLocks/>
        </cdr:cNvSpPr>
      </cdr:nvSpPr>
      <cdr:spPr>
        <a:xfrm>
          <a:off x="6019800" y="5143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0.05925</cdr:x>
      <cdr:y>0.6525</cdr:y>
    </cdr:from>
    <cdr:to>
      <cdr:x>0.194</cdr:x>
      <cdr:y>0.72125</cdr:y>
    </cdr:to>
    <cdr:sp>
      <cdr:nvSpPr>
        <cdr:cNvPr id="4" name="TextBox 6"/>
        <cdr:cNvSpPr txBox="1">
          <a:spLocks noChangeArrowheads="1"/>
        </cdr:cNvSpPr>
      </cdr:nvSpPr>
      <cdr:spPr>
        <a:xfrm>
          <a:off x="504825" y="4162425"/>
          <a:ext cx="117157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197,964</a:t>
          </a:r>
        </a:p>
      </cdr:txBody>
    </cdr:sp>
  </cdr:relSizeAnchor>
  <cdr:relSizeAnchor xmlns:cdr="http://schemas.openxmlformats.org/drawingml/2006/chartDrawing">
    <cdr:from>
      <cdr:x>0.01925</cdr:x>
      <cdr:y>0.91425</cdr:y>
    </cdr:from>
    <cdr:to>
      <cdr:x>0.791</cdr:x>
      <cdr:y>0.945</cdr:y>
    </cdr:to>
    <cdr:sp>
      <cdr:nvSpPr>
        <cdr:cNvPr id="5" name="TextBox 7"/>
        <cdr:cNvSpPr txBox="1">
          <a:spLocks noChangeArrowheads="1"/>
        </cdr:cNvSpPr>
      </cdr:nvSpPr>
      <cdr:spPr>
        <a:xfrm>
          <a:off x="161925" y="5838825"/>
          <a:ext cx="6696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*Henry Ford Community College did not report enrollment by ethncity and gender.  Total enrollments are grouped with Unkown.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Data%20Book99.ob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_A"/>
      <sheetName val="Module_B"/>
      <sheetName val="Module_D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FALLETH"/>
      <sheetName val="Chart1"/>
      <sheetName val="FTIAC'S"/>
      <sheetName val="STATUS"/>
      <sheetName val="AGE"/>
      <sheetName val="dBASE_A"/>
      <sheetName val="dBase_B"/>
      <sheetName val="dBase_D"/>
      <sheetName val="Module2"/>
      <sheetName val="Module1"/>
      <sheetName val="Module3"/>
      <sheetName val="Module4"/>
    </sheetNames>
    <sheetDataSet>
      <sheetData sheetId="34">
        <row r="1">
          <cell r="A1" t="str">
            <v>MICHIGAN COMMUNITY COLLEGES</v>
          </cell>
        </row>
        <row r="2">
          <cell r="A2" t="str">
            <v>FULL/PART-TIME STATUS, FALL 1999</v>
          </cell>
        </row>
        <row r="6">
          <cell r="A6" t="str">
            <v>COMMUNITY</v>
          </cell>
          <cell r="C6" t="str">
            <v>Full-Time</v>
          </cell>
          <cell r="F6" t="str">
            <v>Part-Time</v>
          </cell>
          <cell r="I6" t="str">
            <v>Total</v>
          </cell>
          <cell r="K6" t="str">
            <v>GRAND</v>
          </cell>
        </row>
        <row r="7">
          <cell r="A7" t="str">
            <v>COLLEGE</v>
          </cell>
          <cell r="C7" t="str">
            <v>Men</v>
          </cell>
          <cell r="D7" t="str">
            <v>Wom</v>
          </cell>
          <cell r="F7" t="str">
            <v>Men</v>
          </cell>
          <cell r="G7" t="str">
            <v>Wom</v>
          </cell>
          <cell r="I7" t="str">
            <v>Men</v>
          </cell>
          <cell r="J7" t="str">
            <v>Wom</v>
          </cell>
          <cell r="K7" t="str">
            <v>TOTAL</v>
          </cell>
        </row>
        <row r="9">
          <cell r="A9" t="str">
            <v>Alpena </v>
          </cell>
          <cell r="C9">
            <v>392</v>
          </cell>
          <cell r="D9">
            <v>446</v>
          </cell>
          <cell r="F9">
            <v>389</v>
          </cell>
          <cell r="G9">
            <v>644</v>
          </cell>
          <cell r="I9">
            <v>781</v>
          </cell>
          <cell r="J9">
            <v>1090</v>
          </cell>
          <cell r="K9">
            <v>1871</v>
          </cell>
        </row>
        <row r="10">
          <cell r="A10" t="str">
            <v>Bay de Noc</v>
          </cell>
          <cell r="C10">
            <v>449</v>
          </cell>
          <cell r="D10">
            <v>717</v>
          </cell>
          <cell r="F10">
            <v>242</v>
          </cell>
          <cell r="G10">
            <v>632</v>
          </cell>
          <cell r="I10">
            <v>691</v>
          </cell>
          <cell r="J10">
            <v>1349</v>
          </cell>
          <cell r="K10">
            <v>2040</v>
          </cell>
        </row>
        <row r="11">
          <cell r="A11" t="str">
            <v>Mott</v>
          </cell>
          <cell r="C11">
            <v>1165</v>
          </cell>
          <cell r="D11">
            <v>1554</v>
          </cell>
          <cell r="F11">
            <v>2336</v>
          </cell>
          <cell r="G11">
            <v>3943</v>
          </cell>
          <cell r="I11">
            <v>3501</v>
          </cell>
          <cell r="J11">
            <v>5497</v>
          </cell>
          <cell r="K11">
            <v>8998</v>
          </cell>
        </row>
        <row r="12">
          <cell r="A12" t="str">
            <v>Delta</v>
          </cell>
          <cell r="C12">
            <v>1285</v>
          </cell>
          <cell r="D12">
            <v>1645</v>
          </cell>
          <cell r="F12">
            <v>2794</v>
          </cell>
          <cell r="G12">
            <v>3875</v>
          </cell>
          <cell r="I12">
            <v>4079</v>
          </cell>
          <cell r="J12">
            <v>5520</v>
          </cell>
          <cell r="K12">
            <v>9599</v>
          </cell>
        </row>
        <row r="14">
          <cell r="A14" t="str">
            <v>Glen Oaks</v>
          </cell>
          <cell r="C14">
            <v>252</v>
          </cell>
          <cell r="D14">
            <v>385</v>
          </cell>
          <cell r="F14">
            <v>387</v>
          </cell>
          <cell r="G14">
            <v>555</v>
          </cell>
          <cell r="I14">
            <v>639</v>
          </cell>
          <cell r="J14">
            <v>940</v>
          </cell>
          <cell r="K14">
            <v>1579</v>
          </cell>
        </row>
        <row r="15">
          <cell r="A15" t="str">
            <v>Gogebic</v>
          </cell>
          <cell r="C15">
            <v>300</v>
          </cell>
          <cell r="D15">
            <v>328</v>
          </cell>
          <cell r="F15">
            <v>191</v>
          </cell>
          <cell r="G15">
            <v>400</v>
          </cell>
          <cell r="I15">
            <v>491</v>
          </cell>
          <cell r="J15">
            <v>728</v>
          </cell>
          <cell r="K15">
            <v>1219</v>
          </cell>
        </row>
        <row r="16">
          <cell r="A16" t="str">
            <v>Grand Rapids</v>
          </cell>
          <cell r="C16">
            <v>2199</v>
          </cell>
          <cell r="D16">
            <v>2108</v>
          </cell>
          <cell r="F16">
            <v>4558</v>
          </cell>
          <cell r="G16">
            <v>3865</v>
          </cell>
          <cell r="I16">
            <v>6757</v>
          </cell>
          <cell r="J16">
            <v>5973</v>
          </cell>
          <cell r="K16">
            <v>12730</v>
          </cell>
        </row>
        <row r="17">
          <cell r="A17" t="str">
            <v>Henry Ford</v>
          </cell>
          <cell r="C17">
            <v>1696</v>
          </cell>
          <cell r="D17">
            <v>1715</v>
          </cell>
          <cell r="F17">
            <v>4460</v>
          </cell>
          <cell r="G17">
            <v>4684</v>
          </cell>
          <cell r="I17">
            <v>6156</v>
          </cell>
          <cell r="J17">
            <v>6399</v>
          </cell>
          <cell r="K17">
            <v>12555</v>
          </cell>
        </row>
        <row r="19">
          <cell r="A19" t="str">
            <v>Jackson</v>
          </cell>
          <cell r="C19">
            <v>606</v>
          </cell>
          <cell r="D19">
            <v>874</v>
          </cell>
          <cell r="F19">
            <v>1524</v>
          </cell>
          <cell r="G19">
            <v>2038</v>
          </cell>
          <cell r="I19">
            <v>2130</v>
          </cell>
          <cell r="J19">
            <v>2912</v>
          </cell>
          <cell r="K19">
            <v>5042</v>
          </cell>
        </row>
        <row r="20">
          <cell r="A20" t="str">
            <v>Kalamazoo Valley</v>
          </cell>
          <cell r="C20">
            <v>1330</v>
          </cell>
          <cell r="D20">
            <v>1350</v>
          </cell>
          <cell r="F20">
            <v>2847</v>
          </cell>
          <cell r="G20">
            <v>3407</v>
          </cell>
          <cell r="I20">
            <v>4177</v>
          </cell>
          <cell r="J20">
            <v>4757</v>
          </cell>
          <cell r="K20">
            <v>8934</v>
          </cell>
        </row>
        <row r="21">
          <cell r="A21" t="str">
            <v>Kellogg</v>
          </cell>
          <cell r="C21">
            <v>598</v>
          </cell>
          <cell r="D21">
            <v>923</v>
          </cell>
          <cell r="F21">
            <v>1124</v>
          </cell>
          <cell r="G21">
            <v>2310</v>
          </cell>
          <cell r="I21">
            <v>1722</v>
          </cell>
          <cell r="J21">
            <v>3233</v>
          </cell>
          <cell r="K21">
            <v>4955</v>
          </cell>
        </row>
        <row r="22">
          <cell r="A22" t="str">
            <v>Kirtland</v>
          </cell>
          <cell r="C22">
            <v>146</v>
          </cell>
          <cell r="D22">
            <v>266</v>
          </cell>
          <cell r="F22">
            <v>282</v>
          </cell>
          <cell r="G22">
            <v>481</v>
          </cell>
          <cell r="I22">
            <v>428</v>
          </cell>
          <cell r="J22">
            <v>747</v>
          </cell>
          <cell r="K22">
            <v>1175</v>
          </cell>
        </row>
        <row r="24">
          <cell r="A24" t="str">
            <v>Lake Michigan</v>
          </cell>
          <cell r="C24">
            <v>419</v>
          </cell>
          <cell r="D24">
            <v>579</v>
          </cell>
          <cell r="F24">
            <v>957</v>
          </cell>
          <cell r="G24">
            <v>1371</v>
          </cell>
          <cell r="I24">
            <v>1376</v>
          </cell>
          <cell r="J24">
            <v>1950</v>
          </cell>
          <cell r="K24">
            <v>3326</v>
          </cell>
        </row>
        <row r="25">
          <cell r="A25" t="str">
            <v>Lansing</v>
          </cell>
          <cell r="C25">
            <v>2301</v>
          </cell>
          <cell r="D25">
            <v>2333</v>
          </cell>
          <cell r="F25">
            <v>5286</v>
          </cell>
          <cell r="G25">
            <v>6757</v>
          </cell>
          <cell r="I25">
            <v>7587</v>
          </cell>
          <cell r="J25">
            <v>9090</v>
          </cell>
          <cell r="K25">
            <v>16677</v>
          </cell>
        </row>
        <row r="26">
          <cell r="A26" t="str">
            <v>Macomb</v>
          </cell>
          <cell r="C26">
            <v>2634</v>
          </cell>
          <cell r="D26">
            <v>2858</v>
          </cell>
          <cell r="F26">
            <v>7938</v>
          </cell>
          <cell r="G26">
            <v>8288</v>
          </cell>
          <cell r="I26">
            <v>10572</v>
          </cell>
          <cell r="J26">
            <v>11146</v>
          </cell>
          <cell r="K26">
            <v>21718</v>
          </cell>
        </row>
        <row r="27">
          <cell r="A27" t="str">
            <v>Mid Michigan</v>
          </cell>
          <cell r="C27">
            <v>393</v>
          </cell>
          <cell r="D27">
            <v>623</v>
          </cell>
          <cell r="F27">
            <v>467</v>
          </cell>
          <cell r="G27">
            <v>944</v>
          </cell>
          <cell r="I27">
            <v>860</v>
          </cell>
          <cell r="J27">
            <v>1567</v>
          </cell>
          <cell r="K27">
            <v>2427</v>
          </cell>
        </row>
        <row r="29">
          <cell r="A29" t="str">
            <v>Monroe </v>
          </cell>
          <cell r="C29">
            <v>425</v>
          </cell>
          <cell r="D29">
            <v>618</v>
          </cell>
          <cell r="F29">
            <v>1000</v>
          </cell>
          <cell r="G29">
            <v>1525</v>
          </cell>
          <cell r="I29">
            <v>1425</v>
          </cell>
          <cell r="J29">
            <v>2143</v>
          </cell>
          <cell r="K29">
            <v>3568</v>
          </cell>
        </row>
        <row r="30">
          <cell r="A30" t="str">
            <v>Montcalm</v>
          </cell>
          <cell r="C30">
            <v>143</v>
          </cell>
          <cell r="D30">
            <v>253</v>
          </cell>
          <cell r="F30">
            <v>599</v>
          </cell>
          <cell r="G30">
            <v>838</v>
          </cell>
          <cell r="I30">
            <v>742</v>
          </cell>
          <cell r="J30">
            <v>1091</v>
          </cell>
          <cell r="K30">
            <v>1833</v>
          </cell>
        </row>
        <row r="31">
          <cell r="A31" t="str">
            <v>Muskegon</v>
          </cell>
          <cell r="C31">
            <v>653</v>
          </cell>
          <cell r="D31">
            <v>718</v>
          </cell>
          <cell r="F31">
            <v>1269</v>
          </cell>
          <cell r="G31">
            <v>1647</v>
          </cell>
          <cell r="I31">
            <v>1922</v>
          </cell>
          <cell r="J31">
            <v>2365</v>
          </cell>
          <cell r="K31">
            <v>4287</v>
          </cell>
        </row>
        <row r="32">
          <cell r="A32" t="str">
            <v>North Central</v>
          </cell>
          <cell r="C32">
            <v>222</v>
          </cell>
          <cell r="D32">
            <v>369</v>
          </cell>
          <cell r="F32">
            <v>488</v>
          </cell>
          <cell r="G32">
            <v>1029</v>
          </cell>
          <cell r="I32">
            <v>710</v>
          </cell>
          <cell r="J32">
            <v>1398</v>
          </cell>
          <cell r="K32">
            <v>2108</v>
          </cell>
        </row>
        <row r="34">
          <cell r="A34" t="str">
            <v>Northwestern</v>
          </cell>
          <cell r="C34">
            <v>699</v>
          </cell>
          <cell r="D34">
            <v>789</v>
          </cell>
          <cell r="F34">
            <v>996</v>
          </cell>
          <cell r="G34">
            <v>1630</v>
          </cell>
          <cell r="I34">
            <v>1695</v>
          </cell>
          <cell r="J34">
            <v>2419</v>
          </cell>
          <cell r="K34">
            <v>4114</v>
          </cell>
        </row>
        <row r="35">
          <cell r="A35" t="str">
            <v>Oakland</v>
          </cell>
          <cell r="C35">
            <v>2630</v>
          </cell>
          <cell r="D35">
            <v>2897</v>
          </cell>
          <cell r="F35">
            <v>6885</v>
          </cell>
          <cell r="G35">
            <v>10832</v>
          </cell>
          <cell r="I35">
            <v>9515</v>
          </cell>
          <cell r="J35">
            <v>13729</v>
          </cell>
          <cell r="K35">
            <v>23244</v>
          </cell>
        </row>
        <row r="36">
          <cell r="A36" t="str">
            <v>St. Clair </v>
          </cell>
          <cell r="C36">
            <v>526</v>
          </cell>
          <cell r="D36">
            <v>783</v>
          </cell>
          <cell r="F36">
            <v>824</v>
          </cell>
          <cell r="G36">
            <v>1596</v>
          </cell>
          <cell r="I36">
            <v>1350</v>
          </cell>
          <cell r="J36">
            <v>2379</v>
          </cell>
          <cell r="K36">
            <v>3729</v>
          </cell>
        </row>
        <row r="37">
          <cell r="A37" t="str">
            <v>Schoolcraft</v>
          </cell>
          <cell r="C37">
            <v>1242</v>
          </cell>
          <cell r="D37">
            <v>1373</v>
          </cell>
          <cell r="F37">
            <v>2584</v>
          </cell>
          <cell r="G37">
            <v>3789</v>
          </cell>
          <cell r="I37">
            <v>3826</v>
          </cell>
          <cell r="J37">
            <v>5162</v>
          </cell>
          <cell r="K37">
            <v>8988</v>
          </cell>
        </row>
        <row r="39">
          <cell r="A39" t="str">
            <v>Southwestern </v>
          </cell>
          <cell r="C39">
            <v>364</v>
          </cell>
          <cell r="D39">
            <v>559</v>
          </cell>
          <cell r="F39">
            <v>794</v>
          </cell>
          <cell r="G39">
            <v>1414</v>
          </cell>
          <cell r="I39">
            <v>1158</v>
          </cell>
          <cell r="J39">
            <v>1973</v>
          </cell>
          <cell r="K39">
            <v>3131</v>
          </cell>
        </row>
        <row r="40">
          <cell r="A40" t="str">
            <v>Washtenaw</v>
          </cell>
          <cell r="C40">
            <v>1100</v>
          </cell>
          <cell r="D40">
            <v>1197</v>
          </cell>
          <cell r="F40">
            <v>3891</v>
          </cell>
          <cell r="G40">
            <v>4632</v>
          </cell>
          <cell r="I40">
            <v>4991</v>
          </cell>
          <cell r="J40">
            <v>5829</v>
          </cell>
          <cell r="K40">
            <v>10820</v>
          </cell>
        </row>
        <row r="41">
          <cell r="A41" t="str">
            <v>Wayne County</v>
          </cell>
          <cell r="C41">
            <v>526</v>
          </cell>
          <cell r="D41">
            <v>1344</v>
          </cell>
          <cell r="F41">
            <v>1767</v>
          </cell>
          <cell r="G41">
            <v>4628</v>
          </cell>
          <cell r="I41">
            <v>2293</v>
          </cell>
          <cell r="J41">
            <v>5972</v>
          </cell>
          <cell r="K41">
            <v>8265</v>
          </cell>
        </row>
        <row r="42">
          <cell r="A42" t="str">
            <v>West Shore</v>
          </cell>
          <cell r="C42">
            <v>195</v>
          </cell>
          <cell r="D42">
            <v>276</v>
          </cell>
          <cell r="F42">
            <v>298</v>
          </cell>
          <cell r="G42">
            <v>493</v>
          </cell>
          <cell r="I42">
            <v>493</v>
          </cell>
          <cell r="J42">
            <v>769</v>
          </cell>
          <cell r="K42">
            <v>1262</v>
          </cell>
        </row>
        <row r="44">
          <cell r="A44" t="str">
            <v>TOTAL</v>
          </cell>
          <cell r="C44">
            <v>24890</v>
          </cell>
          <cell r="D44">
            <v>29880</v>
          </cell>
          <cell r="F44">
            <v>57177</v>
          </cell>
          <cell r="G44">
            <v>78247</v>
          </cell>
          <cell r="I44">
            <v>82067</v>
          </cell>
          <cell r="J44">
            <v>108127</v>
          </cell>
          <cell r="K44">
            <v>190194</v>
          </cell>
        </row>
        <row r="46">
          <cell r="A46" t="str">
            <v>FALL 1998</v>
          </cell>
          <cell r="C46">
            <v>24356</v>
          </cell>
          <cell r="D46">
            <v>29763</v>
          </cell>
          <cell r="F46">
            <v>59467</v>
          </cell>
          <cell r="G46">
            <v>81489</v>
          </cell>
          <cell r="I46">
            <v>83823</v>
          </cell>
          <cell r="J46">
            <v>111252</v>
          </cell>
          <cell r="K46">
            <v>195075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2"/>
  <sheetViews>
    <sheetView workbookViewId="0" topLeftCell="A1">
      <selection activeCell="B4" sqref="B4:H4"/>
    </sheetView>
  </sheetViews>
  <sheetFormatPr defaultColWidth="9.140625" defaultRowHeight="12.75"/>
  <cols>
    <col min="2" max="2" width="8.00390625" style="0" bestFit="1" customWidth="1"/>
    <col min="3" max="3" width="11.57421875" style="0" bestFit="1" customWidth="1"/>
    <col min="4" max="4" width="8.421875" style="0" bestFit="1" customWidth="1"/>
    <col min="5" max="5" width="7.28125" style="0" bestFit="1" customWidth="1"/>
    <col min="6" max="6" width="7.7109375" style="0" bestFit="1" customWidth="1"/>
    <col min="7" max="7" width="11.57421875" style="0" bestFit="1" customWidth="1"/>
    <col min="8" max="8" width="8.140625" style="0" bestFit="1" customWidth="1"/>
    <col min="9" max="9" width="9.28125" style="0" bestFit="1" customWidth="1"/>
  </cols>
  <sheetData>
    <row r="3" spans="2:8" ht="12.75">
      <c r="B3" s="16" t="s">
        <v>48</v>
      </c>
      <c r="C3" s="17" t="s">
        <v>49</v>
      </c>
      <c r="D3" s="17" t="s">
        <v>50</v>
      </c>
      <c r="E3" s="16" t="s">
        <v>10</v>
      </c>
      <c r="F3" s="17" t="s">
        <v>11</v>
      </c>
      <c r="G3" s="18" t="s">
        <v>51</v>
      </c>
      <c r="H3" s="18" t="s">
        <v>52</v>
      </c>
    </row>
    <row r="4" spans="2:11" ht="12.75">
      <c r="B4" s="20">
        <v>0.02571679699339274</v>
      </c>
      <c r="C4" s="20">
        <v>0.10270554242185448</v>
      </c>
      <c r="D4" s="20">
        <v>0.008405568689256633</v>
      </c>
      <c r="E4" s="20">
        <v>0.018417490048695723</v>
      </c>
      <c r="F4" s="20">
        <v>0.021897920834091048</v>
      </c>
      <c r="G4" s="20">
        <v>0.711083833424259</v>
      </c>
      <c r="H4" s="20">
        <v>0.11177284758845042</v>
      </c>
      <c r="I4" s="15">
        <f>SUM(B4:H4)</f>
        <v>1</v>
      </c>
      <c r="K4" s="15">
        <v>197964</v>
      </c>
    </row>
    <row r="6" spans="2:9" ht="12.75">
      <c r="B6" s="20">
        <v>0.02571679699339274</v>
      </c>
      <c r="C6" s="20">
        <v>0.10270554242185448</v>
      </c>
      <c r="D6" s="20">
        <v>0.008405568689256633</v>
      </c>
      <c r="E6" s="20">
        <v>0.018417490048695723</v>
      </c>
      <c r="F6" s="20">
        <v>0.021897920834091048</v>
      </c>
      <c r="G6" s="20">
        <v>0.711083833424259</v>
      </c>
      <c r="H6" s="20">
        <v>0.11177284758845042</v>
      </c>
      <c r="I6" s="20">
        <f>SUM(B6:H6)</f>
        <v>1</v>
      </c>
    </row>
    <row r="10" spans="1:15" ht="12.75">
      <c r="A10" s="19">
        <v>2221</v>
      </c>
      <c r="B10" s="19">
        <v>2870</v>
      </c>
      <c r="C10" s="19">
        <v>6634</v>
      </c>
      <c r="D10" s="19">
        <v>13698</v>
      </c>
      <c r="E10" s="19">
        <v>643</v>
      </c>
      <c r="F10" s="19">
        <v>1021</v>
      </c>
      <c r="G10" s="19">
        <v>1684</v>
      </c>
      <c r="H10" s="19">
        <v>1962</v>
      </c>
      <c r="I10" s="19">
        <v>1861</v>
      </c>
      <c r="J10" s="19">
        <v>2474</v>
      </c>
      <c r="K10" s="19">
        <v>60886</v>
      </c>
      <c r="L10" s="19">
        <v>79883</v>
      </c>
      <c r="M10" s="19">
        <v>78342</v>
      </c>
      <c r="N10" s="19">
        <v>107747</v>
      </c>
      <c r="O10" s="19">
        <v>186089</v>
      </c>
    </row>
    <row r="12" spans="1:13" ht="12.75">
      <c r="A12" s="15">
        <f>+A10+B10</f>
        <v>5091</v>
      </c>
      <c r="C12" s="15">
        <f>+C10+D10</f>
        <v>20332</v>
      </c>
      <c r="E12" s="15">
        <f>+E10+F10</f>
        <v>1664</v>
      </c>
      <c r="G12" s="15">
        <f>+G10+H10</f>
        <v>3646</v>
      </c>
      <c r="I12" s="15">
        <f>+I10+J10</f>
        <v>4335</v>
      </c>
      <c r="K12" s="15">
        <f>+K10+L10</f>
        <v>140769</v>
      </c>
      <c r="M12" s="15">
        <f>+M10+N10</f>
        <v>186089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7" customWidth="1"/>
    <col min="2" max="11" width="6.7109375" style="5" customWidth="1"/>
    <col min="12" max="16" width="8.7109375" style="5" customWidth="1"/>
    <col min="17" max="55" width="8.7109375" style="7" customWidth="1"/>
    <col min="56" max="16384" width="9.140625" style="8" customWidth="1"/>
  </cols>
  <sheetData>
    <row r="1" s="12" customFormat="1" ht="20.25" customHeight="1">
      <c r="A1" s="12" t="s">
        <v>54</v>
      </c>
    </row>
    <row r="3" spans="2:3" s="1" customFormat="1" ht="12">
      <c r="B3" s="2" t="s">
        <v>0</v>
      </c>
      <c r="C3" s="2"/>
    </row>
    <row r="4" spans="2:15" s="1" customFormat="1" ht="12">
      <c r="B4" s="2" t="s">
        <v>1</v>
      </c>
      <c r="C4" s="2"/>
      <c r="D4" s="2" t="s">
        <v>2</v>
      </c>
      <c r="E4" s="2"/>
      <c r="F4" s="2" t="s">
        <v>3</v>
      </c>
      <c r="G4" s="2"/>
      <c r="I4" s="2"/>
      <c r="K4" s="2"/>
      <c r="L4" s="2" t="s">
        <v>4</v>
      </c>
      <c r="M4" s="2"/>
      <c r="N4" s="2" t="s">
        <v>5</v>
      </c>
      <c r="O4" s="2"/>
    </row>
    <row r="5" spans="1:17" s="1" customFormat="1" ht="12">
      <c r="A5" s="1" t="s">
        <v>6</v>
      </c>
      <c r="B5" s="2" t="s">
        <v>7</v>
      </c>
      <c r="C5" s="2"/>
      <c r="D5" s="2" t="s">
        <v>8</v>
      </c>
      <c r="E5" s="2"/>
      <c r="F5" s="2" t="s">
        <v>9</v>
      </c>
      <c r="G5" s="2"/>
      <c r="H5" s="2" t="s">
        <v>10</v>
      </c>
      <c r="I5" s="2"/>
      <c r="J5" s="2" t="s">
        <v>11</v>
      </c>
      <c r="K5" s="2"/>
      <c r="L5" s="2" t="s">
        <v>8</v>
      </c>
      <c r="M5" s="2"/>
      <c r="N5" s="2" t="s">
        <v>12</v>
      </c>
      <c r="O5" s="2"/>
      <c r="P5" s="25" t="s">
        <v>13</v>
      </c>
      <c r="Q5" s="25"/>
    </row>
    <row r="6" spans="1:17" s="1" customFormat="1" ht="12.75" thickBot="1">
      <c r="A6" s="3" t="s">
        <v>14</v>
      </c>
      <c r="B6" s="4" t="s">
        <v>15</v>
      </c>
      <c r="C6" s="4" t="s">
        <v>16</v>
      </c>
      <c r="D6" s="4" t="s">
        <v>15</v>
      </c>
      <c r="E6" s="4" t="s">
        <v>16</v>
      </c>
      <c r="F6" s="4" t="s">
        <v>15</v>
      </c>
      <c r="G6" s="4" t="s">
        <v>16</v>
      </c>
      <c r="H6" s="4" t="s">
        <v>15</v>
      </c>
      <c r="I6" s="4" t="s">
        <v>16</v>
      </c>
      <c r="J6" s="4" t="s">
        <v>15</v>
      </c>
      <c r="K6" s="4" t="s">
        <v>16</v>
      </c>
      <c r="L6" s="4" t="s">
        <v>15</v>
      </c>
      <c r="M6" s="4" t="s">
        <v>16</v>
      </c>
      <c r="N6" s="4" t="s">
        <v>15</v>
      </c>
      <c r="O6" s="4" t="s">
        <v>16</v>
      </c>
      <c r="P6" s="4" t="s">
        <v>46</v>
      </c>
      <c r="Q6" s="30"/>
    </row>
    <row r="7" ht="12.75" thickTop="1">
      <c r="Q7" s="29"/>
    </row>
    <row r="8" spans="1:55" s="23" customFormat="1" ht="12">
      <c r="A8" s="21" t="s">
        <v>44</v>
      </c>
      <c r="B8" s="22">
        <v>0</v>
      </c>
      <c r="C8" s="22">
        <v>0</v>
      </c>
      <c r="D8" s="22">
        <v>18</v>
      </c>
      <c r="E8" s="22">
        <v>1</v>
      </c>
      <c r="F8" s="22">
        <v>3</v>
      </c>
      <c r="G8" s="22">
        <v>0</v>
      </c>
      <c r="H8" s="22">
        <v>2</v>
      </c>
      <c r="I8" s="22">
        <v>6</v>
      </c>
      <c r="J8" s="22">
        <v>5</v>
      </c>
      <c r="K8" s="22">
        <v>2</v>
      </c>
      <c r="L8" s="22">
        <v>806</v>
      </c>
      <c r="M8" s="22">
        <v>1086</v>
      </c>
      <c r="N8" s="22">
        <v>835</v>
      </c>
      <c r="O8" s="22">
        <v>1098</v>
      </c>
      <c r="P8" s="22">
        <v>1933</v>
      </c>
      <c r="Q8" s="5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17" ht="12">
      <c r="A9" s="7" t="s">
        <v>17</v>
      </c>
      <c r="B9" s="5">
        <v>2</v>
      </c>
      <c r="C9" s="5">
        <v>4</v>
      </c>
      <c r="D9" s="5">
        <v>0</v>
      </c>
      <c r="E9" s="5">
        <v>0</v>
      </c>
      <c r="F9" s="5">
        <v>12</v>
      </c>
      <c r="G9" s="5">
        <v>56</v>
      </c>
      <c r="H9" s="5">
        <v>2</v>
      </c>
      <c r="I9" s="5">
        <v>4</v>
      </c>
      <c r="J9" s="5">
        <v>0</v>
      </c>
      <c r="K9" s="5">
        <v>2</v>
      </c>
      <c r="L9" s="5">
        <v>776</v>
      </c>
      <c r="M9" s="5">
        <v>1340</v>
      </c>
      <c r="N9" s="5">
        <v>792</v>
      </c>
      <c r="O9" s="5">
        <v>1406</v>
      </c>
      <c r="P9" s="5">
        <v>2198</v>
      </c>
      <c r="Q9" s="5"/>
    </row>
    <row r="10" spans="1:17" ht="12">
      <c r="A10" s="7" t="s">
        <v>18</v>
      </c>
      <c r="B10" s="5">
        <v>0</v>
      </c>
      <c r="C10" s="5">
        <v>0</v>
      </c>
      <c r="D10" s="5">
        <v>451</v>
      </c>
      <c r="E10" s="5">
        <v>1016</v>
      </c>
      <c r="F10" s="5">
        <v>47</v>
      </c>
      <c r="G10" s="5">
        <v>65</v>
      </c>
      <c r="H10" s="5">
        <v>28</v>
      </c>
      <c r="I10" s="5">
        <v>48</v>
      </c>
      <c r="J10" s="5">
        <v>89</v>
      </c>
      <c r="K10" s="5">
        <v>144</v>
      </c>
      <c r="L10" s="5">
        <v>2594</v>
      </c>
      <c r="M10" s="5">
        <v>3900</v>
      </c>
      <c r="N10" s="5">
        <v>3485</v>
      </c>
      <c r="O10" s="5">
        <v>5534</v>
      </c>
      <c r="P10" s="5">
        <v>9019</v>
      </c>
      <c r="Q10" s="5"/>
    </row>
    <row r="11" spans="1:17" ht="12">
      <c r="A11" s="7" t="s">
        <v>19</v>
      </c>
      <c r="B11" s="5">
        <v>29</v>
      </c>
      <c r="C11" s="5">
        <v>35</v>
      </c>
      <c r="D11" s="5">
        <v>244</v>
      </c>
      <c r="E11" s="5">
        <v>466</v>
      </c>
      <c r="F11" s="5">
        <v>20</v>
      </c>
      <c r="G11" s="5">
        <v>42</v>
      </c>
      <c r="H11" s="5">
        <v>47</v>
      </c>
      <c r="I11" s="5">
        <v>45</v>
      </c>
      <c r="J11" s="5">
        <v>156</v>
      </c>
      <c r="K11" s="5">
        <v>236</v>
      </c>
      <c r="L11" s="5">
        <v>3463</v>
      </c>
      <c r="M11" s="5">
        <v>4572</v>
      </c>
      <c r="N11" s="5">
        <v>4153</v>
      </c>
      <c r="O11" s="5">
        <v>5611</v>
      </c>
      <c r="P11" s="5">
        <v>9764</v>
      </c>
      <c r="Q11" s="5"/>
    </row>
    <row r="12" ht="4.5" customHeight="1">
      <c r="Q12" s="5"/>
    </row>
    <row r="13" spans="1:17" ht="12">
      <c r="A13" s="7" t="s">
        <v>20</v>
      </c>
      <c r="B13" s="5">
        <v>2</v>
      </c>
      <c r="C13" s="5">
        <v>2</v>
      </c>
      <c r="D13" s="5">
        <v>17</v>
      </c>
      <c r="E13" s="5">
        <v>24</v>
      </c>
      <c r="F13" s="5">
        <v>2</v>
      </c>
      <c r="G13" s="5">
        <v>9</v>
      </c>
      <c r="H13" s="5">
        <v>2</v>
      </c>
      <c r="I13" s="5">
        <v>2</v>
      </c>
      <c r="J13" s="5">
        <v>14</v>
      </c>
      <c r="K13" s="5">
        <v>11</v>
      </c>
      <c r="L13" s="5">
        <v>624</v>
      </c>
      <c r="M13" s="5">
        <v>955</v>
      </c>
      <c r="N13" s="5">
        <v>763</v>
      </c>
      <c r="O13" s="5">
        <v>1131</v>
      </c>
      <c r="P13" s="5">
        <v>1894</v>
      </c>
      <c r="Q13" s="5"/>
    </row>
    <row r="14" spans="1:17" ht="12">
      <c r="A14" s="7" t="s">
        <v>21</v>
      </c>
      <c r="B14" s="5">
        <v>5</v>
      </c>
      <c r="C14" s="5">
        <v>1</v>
      </c>
      <c r="D14" s="5">
        <v>1</v>
      </c>
      <c r="E14" s="5">
        <v>0</v>
      </c>
      <c r="F14" s="5">
        <v>15</v>
      </c>
      <c r="G14" s="5">
        <v>27</v>
      </c>
      <c r="H14" s="5">
        <v>4</v>
      </c>
      <c r="I14" s="5">
        <v>2</v>
      </c>
      <c r="J14" s="5">
        <v>6</v>
      </c>
      <c r="K14" s="5">
        <v>12</v>
      </c>
      <c r="L14" s="5">
        <v>402</v>
      </c>
      <c r="M14" s="5">
        <v>691</v>
      </c>
      <c r="N14" s="5">
        <v>434</v>
      </c>
      <c r="O14" s="5">
        <v>736</v>
      </c>
      <c r="P14" s="5">
        <v>1170</v>
      </c>
      <c r="Q14" s="5"/>
    </row>
    <row r="15" spans="1:17" ht="12">
      <c r="A15" s="7" t="s">
        <v>22</v>
      </c>
      <c r="B15" s="5">
        <v>72</v>
      </c>
      <c r="C15" s="5">
        <v>76</v>
      </c>
      <c r="D15" s="5">
        <v>470</v>
      </c>
      <c r="E15" s="5">
        <v>583</v>
      </c>
      <c r="F15" s="5">
        <v>48</v>
      </c>
      <c r="G15" s="5">
        <v>61</v>
      </c>
      <c r="H15" s="5">
        <v>193</v>
      </c>
      <c r="I15" s="5">
        <v>171</v>
      </c>
      <c r="J15" s="5">
        <v>253</v>
      </c>
      <c r="K15" s="5">
        <v>236</v>
      </c>
      <c r="L15" s="5">
        <v>5697</v>
      </c>
      <c r="M15" s="5">
        <v>5226</v>
      </c>
      <c r="N15" s="5">
        <v>6921</v>
      </c>
      <c r="O15" s="5">
        <v>6562</v>
      </c>
      <c r="P15" s="5">
        <v>13483</v>
      </c>
      <c r="Q15" s="5"/>
    </row>
    <row r="16" spans="1:55" s="11" customFormat="1" ht="12">
      <c r="A16" s="10" t="s">
        <v>23</v>
      </c>
      <c r="B16" s="28" t="s">
        <v>53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1">
        <v>11875</v>
      </c>
      <c r="Q16" s="5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ht="4.5" customHeight="1">
      <c r="Q17" s="5"/>
    </row>
    <row r="18" spans="1:55" s="23" customFormat="1" ht="12">
      <c r="A18" s="21" t="s">
        <v>24</v>
      </c>
      <c r="B18" s="22">
        <v>1</v>
      </c>
      <c r="C18" s="22">
        <v>2</v>
      </c>
      <c r="D18" s="22">
        <v>76</v>
      </c>
      <c r="E18" s="22">
        <v>134</v>
      </c>
      <c r="F18" s="22">
        <v>10</v>
      </c>
      <c r="G18" s="22">
        <v>18</v>
      </c>
      <c r="H18" s="22">
        <v>17</v>
      </c>
      <c r="I18" s="22">
        <v>18</v>
      </c>
      <c r="J18" s="22">
        <v>64</v>
      </c>
      <c r="K18" s="22">
        <v>79</v>
      </c>
      <c r="L18" s="22">
        <v>1735</v>
      </c>
      <c r="M18" s="22">
        <v>2706</v>
      </c>
      <c r="N18" s="22">
        <v>2116</v>
      </c>
      <c r="O18" s="22">
        <v>3169</v>
      </c>
      <c r="P18" s="22">
        <v>5285</v>
      </c>
      <c r="Q18" s="5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23" customFormat="1" ht="12">
      <c r="A19" s="21" t="s">
        <v>25</v>
      </c>
      <c r="B19" s="22">
        <v>152</v>
      </c>
      <c r="C19" s="22">
        <v>74</v>
      </c>
      <c r="D19" s="22">
        <v>356</v>
      </c>
      <c r="E19" s="22">
        <v>453</v>
      </c>
      <c r="F19" s="22">
        <v>37</v>
      </c>
      <c r="G19" s="22">
        <v>38</v>
      </c>
      <c r="H19" s="22">
        <v>67</v>
      </c>
      <c r="I19" s="22">
        <v>78</v>
      </c>
      <c r="J19" s="22">
        <v>107</v>
      </c>
      <c r="K19" s="22">
        <v>124</v>
      </c>
      <c r="L19" s="22">
        <v>3787</v>
      </c>
      <c r="M19" s="22">
        <v>4221</v>
      </c>
      <c r="N19" s="22">
        <v>4731</v>
      </c>
      <c r="O19" s="22">
        <v>5180</v>
      </c>
      <c r="P19" s="22">
        <v>9911</v>
      </c>
      <c r="Q19" s="5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21" ht="12.75">
      <c r="A20" s="7" t="s">
        <v>26</v>
      </c>
      <c r="B20" s="22">
        <v>7</v>
      </c>
      <c r="C20" s="22">
        <v>14</v>
      </c>
      <c r="D20" s="22">
        <v>110</v>
      </c>
      <c r="E20" s="22">
        <v>257</v>
      </c>
      <c r="F20" s="22">
        <v>17</v>
      </c>
      <c r="G20" s="22">
        <v>17</v>
      </c>
      <c r="H20" s="22">
        <v>21</v>
      </c>
      <c r="I20" s="22">
        <v>39</v>
      </c>
      <c r="J20" s="22">
        <v>35</v>
      </c>
      <c r="K20" s="22">
        <v>52</v>
      </c>
      <c r="L20" s="22">
        <v>1496</v>
      </c>
      <c r="M20" s="22">
        <v>3025</v>
      </c>
      <c r="N20" s="22">
        <v>1820</v>
      </c>
      <c r="O20" s="22">
        <v>4066</v>
      </c>
      <c r="P20" s="22">
        <v>5886</v>
      </c>
      <c r="Q20" s="5"/>
      <c r="R20"/>
      <c r="S20"/>
      <c r="T20"/>
      <c r="U20"/>
    </row>
    <row r="21" spans="1:17" ht="12">
      <c r="A21" s="7" t="s">
        <v>27</v>
      </c>
      <c r="B21" s="5">
        <v>0</v>
      </c>
      <c r="C21" s="5">
        <v>2</v>
      </c>
      <c r="D21" s="5">
        <v>5</v>
      </c>
      <c r="E21" s="5">
        <v>4</v>
      </c>
      <c r="F21" s="5">
        <v>3</v>
      </c>
      <c r="G21" s="5">
        <v>10</v>
      </c>
      <c r="H21" s="5">
        <v>2</v>
      </c>
      <c r="I21" s="5">
        <v>5</v>
      </c>
      <c r="J21" s="5">
        <v>5</v>
      </c>
      <c r="K21" s="5">
        <v>4</v>
      </c>
      <c r="L21" s="5">
        <v>564</v>
      </c>
      <c r="M21" s="5">
        <v>798</v>
      </c>
      <c r="N21" s="5">
        <v>583</v>
      </c>
      <c r="O21" s="5">
        <v>826</v>
      </c>
      <c r="P21" s="5">
        <v>1409</v>
      </c>
      <c r="Q21" s="5"/>
    </row>
    <row r="22" ht="4.5" customHeight="1">
      <c r="Q22" s="5"/>
    </row>
    <row r="23" spans="1:55" s="23" customFormat="1" ht="12">
      <c r="A23" s="22" t="s">
        <v>28</v>
      </c>
      <c r="B23" s="22">
        <v>59</v>
      </c>
      <c r="C23" s="22">
        <v>57</v>
      </c>
      <c r="D23" s="22">
        <v>261</v>
      </c>
      <c r="E23" s="22">
        <v>404</v>
      </c>
      <c r="F23" s="22">
        <v>13</v>
      </c>
      <c r="G23" s="22">
        <v>16</v>
      </c>
      <c r="H23" s="22">
        <v>30</v>
      </c>
      <c r="I23" s="22">
        <v>38</v>
      </c>
      <c r="J23" s="22">
        <v>36</v>
      </c>
      <c r="K23" s="22">
        <v>49</v>
      </c>
      <c r="L23" s="22">
        <v>1055</v>
      </c>
      <c r="M23" s="22">
        <v>1334</v>
      </c>
      <c r="N23" s="22">
        <v>1467</v>
      </c>
      <c r="O23" s="22">
        <v>1917</v>
      </c>
      <c r="P23" s="22">
        <v>3384</v>
      </c>
      <c r="Q23" s="5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</row>
    <row r="24" spans="1:17" ht="12">
      <c r="A24" s="5" t="s">
        <v>29</v>
      </c>
      <c r="B24" s="5">
        <v>264</v>
      </c>
      <c r="C24" s="5">
        <v>228</v>
      </c>
      <c r="D24" s="5">
        <v>585</v>
      </c>
      <c r="E24" s="5">
        <v>818</v>
      </c>
      <c r="F24" s="5">
        <v>97</v>
      </c>
      <c r="G24" s="5">
        <v>122</v>
      </c>
      <c r="H24" s="5">
        <v>212</v>
      </c>
      <c r="I24" s="5">
        <v>225</v>
      </c>
      <c r="J24" s="5">
        <v>349</v>
      </c>
      <c r="K24" s="5">
        <v>398</v>
      </c>
      <c r="L24" s="5">
        <v>5823</v>
      </c>
      <c r="M24" s="5">
        <v>7424</v>
      </c>
      <c r="N24" s="5">
        <v>7705</v>
      </c>
      <c r="O24" s="5">
        <v>9653</v>
      </c>
      <c r="P24" s="5">
        <v>17358</v>
      </c>
      <c r="Q24" s="5"/>
    </row>
    <row r="25" spans="1:17" ht="12">
      <c r="A25" s="5" t="s">
        <v>30</v>
      </c>
      <c r="B25" s="5">
        <v>72</v>
      </c>
      <c r="C25" s="5">
        <v>112</v>
      </c>
      <c r="D25" s="5">
        <v>419</v>
      </c>
      <c r="E25" s="5">
        <v>438</v>
      </c>
      <c r="F25" s="5">
        <v>60</v>
      </c>
      <c r="G25" s="5">
        <v>88</v>
      </c>
      <c r="H25" s="5">
        <v>327</v>
      </c>
      <c r="I25" s="5">
        <v>283</v>
      </c>
      <c r="J25" s="5">
        <v>115</v>
      </c>
      <c r="K25" s="5">
        <v>142</v>
      </c>
      <c r="L25" s="5">
        <v>8618</v>
      </c>
      <c r="M25" s="5">
        <v>9399</v>
      </c>
      <c r="N25" s="5">
        <v>10487</v>
      </c>
      <c r="O25" s="5">
        <v>11331</v>
      </c>
      <c r="P25" s="5">
        <v>21818</v>
      </c>
      <c r="Q25" s="5"/>
    </row>
    <row r="26" spans="1:17" ht="12">
      <c r="A26" s="5" t="s">
        <v>31</v>
      </c>
      <c r="B26" s="5">
        <v>2</v>
      </c>
      <c r="C26" s="5">
        <v>2</v>
      </c>
      <c r="D26" s="5">
        <v>19</v>
      </c>
      <c r="E26" s="5">
        <v>13</v>
      </c>
      <c r="F26" s="5">
        <v>9</v>
      </c>
      <c r="G26" s="5">
        <v>19</v>
      </c>
      <c r="H26" s="5">
        <v>5</v>
      </c>
      <c r="I26" s="5">
        <v>10</v>
      </c>
      <c r="J26" s="5">
        <v>14</v>
      </c>
      <c r="K26" s="5">
        <v>14</v>
      </c>
      <c r="L26" s="5">
        <v>680</v>
      </c>
      <c r="M26" s="5">
        <v>1225</v>
      </c>
      <c r="N26" s="5">
        <v>880</v>
      </c>
      <c r="O26" s="5">
        <v>1470</v>
      </c>
      <c r="P26" s="5">
        <v>2350</v>
      </c>
      <c r="Q26" s="5"/>
    </row>
    <row r="27" ht="4.5" customHeight="1">
      <c r="Q27" s="5"/>
    </row>
    <row r="28" spans="1:17" ht="12">
      <c r="A28" s="5" t="s">
        <v>32</v>
      </c>
      <c r="B28" s="5">
        <v>0</v>
      </c>
      <c r="C28" s="5">
        <v>0</v>
      </c>
      <c r="D28" s="5">
        <v>16</v>
      </c>
      <c r="E28" s="5">
        <v>31</v>
      </c>
      <c r="F28" s="5">
        <v>5</v>
      </c>
      <c r="G28" s="5">
        <v>13</v>
      </c>
      <c r="H28" s="5">
        <v>11</v>
      </c>
      <c r="I28" s="5">
        <v>9</v>
      </c>
      <c r="J28" s="5">
        <v>22</v>
      </c>
      <c r="K28" s="5">
        <v>36</v>
      </c>
      <c r="L28" s="5">
        <v>1351</v>
      </c>
      <c r="M28" s="5">
        <v>2097</v>
      </c>
      <c r="N28" s="5">
        <v>1438</v>
      </c>
      <c r="O28" s="5">
        <v>2211</v>
      </c>
      <c r="P28" s="5">
        <v>3649</v>
      </c>
      <c r="Q28" s="5"/>
    </row>
    <row r="29" spans="1:17" ht="12">
      <c r="A29" s="5" t="s">
        <v>33</v>
      </c>
      <c r="B29" s="5">
        <v>0</v>
      </c>
      <c r="C29" s="5">
        <v>0</v>
      </c>
      <c r="D29" s="5">
        <v>2</v>
      </c>
      <c r="E29" s="5">
        <v>3</v>
      </c>
      <c r="F29" s="5">
        <v>2</v>
      </c>
      <c r="G29" s="5">
        <v>9</v>
      </c>
      <c r="H29" s="5">
        <v>5</v>
      </c>
      <c r="I29" s="5">
        <v>5</v>
      </c>
      <c r="J29" s="5">
        <v>3</v>
      </c>
      <c r="K29" s="5">
        <v>12</v>
      </c>
      <c r="L29" s="5">
        <v>511</v>
      </c>
      <c r="M29" s="5">
        <v>910</v>
      </c>
      <c r="N29" s="5">
        <v>548</v>
      </c>
      <c r="O29" s="5">
        <v>972</v>
      </c>
      <c r="P29" s="5">
        <v>1520</v>
      </c>
      <c r="Q29" s="5"/>
    </row>
    <row r="30" spans="1:17" ht="12">
      <c r="A30" s="5" t="s">
        <v>34</v>
      </c>
      <c r="B30" s="5">
        <v>10</v>
      </c>
      <c r="C30" s="5">
        <v>7</v>
      </c>
      <c r="D30" s="5">
        <v>124</v>
      </c>
      <c r="E30" s="5">
        <v>227</v>
      </c>
      <c r="F30" s="5">
        <v>12</v>
      </c>
      <c r="G30" s="5">
        <v>19</v>
      </c>
      <c r="H30" s="5">
        <v>9</v>
      </c>
      <c r="I30" s="5">
        <v>14</v>
      </c>
      <c r="J30" s="5">
        <v>37</v>
      </c>
      <c r="K30" s="5">
        <v>65</v>
      </c>
      <c r="L30" s="5">
        <v>1621</v>
      </c>
      <c r="M30" s="5">
        <v>2105</v>
      </c>
      <c r="N30" s="5">
        <v>1884</v>
      </c>
      <c r="O30" s="5">
        <v>2525</v>
      </c>
      <c r="P30" s="5">
        <v>4409</v>
      </c>
      <c r="Q30" s="5"/>
    </row>
    <row r="31" spans="1:55" s="27" customFormat="1" ht="12">
      <c r="A31" s="5" t="s">
        <v>35</v>
      </c>
      <c r="B31" s="5">
        <v>0</v>
      </c>
      <c r="C31" s="5">
        <v>0</v>
      </c>
      <c r="D31" s="5">
        <v>2</v>
      </c>
      <c r="E31" s="5">
        <v>1</v>
      </c>
      <c r="F31" s="5">
        <v>19</v>
      </c>
      <c r="G31" s="5">
        <v>46</v>
      </c>
      <c r="H31" s="5">
        <v>5</v>
      </c>
      <c r="I31" s="5">
        <v>9</v>
      </c>
      <c r="J31" s="5">
        <v>5</v>
      </c>
      <c r="K31" s="5">
        <v>10</v>
      </c>
      <c r="L31" s="5">
        <v>676</v>
      </c>
      <c r="M31" s="5">
        <v>1414</v>
      </c>
      <c r="N31" s="5">
        <v>735</v>
      </c>
      <c r="O31" s="5">
        <v>1513</v>
      </c>
      <c r="P31" s="5">
        <v>2248</v>
      </c>
      <c r="Q31" s="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ht="4.5" customHeight="1">
      <c r="Q32" s="5"/>
    </row>
    <row r="33" spans="1:55" s="23" customFormat="1" ht="12">
      <c r="A33" s="22" t="s">
        <v>36</v>
      </c>
      <c r="B33" s="22">
        <v>0</v>
      </c>
      <c r="C33" s="22">
        <v>0</v>
      </c>
      <c r="D33" s="22">
        <v>14</v>
      </c>
      <c r="E33" s="22">
        <v>3</v>
      </c>
      <c r="F33" s="22">
        <v>37</v>
      </c>
      <c r="G33" s="22">
        <v>81</v>
      </c>
      <c r="H33" s="22">
        <v>18</v>
      </c>
      <c r="I33" s="22">
        <v>15</v>
      </c>
      <c r="J33" s="22">
        <v>20</v>
      </c>
      <c r="K33" s="22">
        <v>28</v>
      </c>
      <c r="L33" s="22">
        <v>1642</v>
      </c>
      <c r="M33" s="22">
        <v>2268</v>
      </c>
      <c r="N33" s="22">
        <v>1794</v>
      </c>
      <c r="O33" s="22">
        <v>2457</v>
      </c>
      <c r="P33" s="22">
        <v>4251</v>
      </c>
      <c r="Q33" s="5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23" customFormat="1" ht="12">
      <c r="A34" s="22" t="s">
        <v>37</v>
      </c>
      <c r="B34" s="22">
        <v>1153</v>
      </c>
      <c r="C34" s="22">
        <v>1642</v>
      </c>
      <c r="D34" s="22">
        <v>943</v>
      </c>
      <c r="E34" s="22">
        <v>2153</v>
      </c>
      <c r="F34" s="22">
        <v>68</v>
      </c>
      <c r="G34" s="22">
        <v>96</v>
      </c>
      <c r="H34" s="22">
        <v>331</v>
      </c>
      <c r="I34" s="22">
        <v>485</v>
      </c>
      <c r="J34" s="22">
        <v>222</v>
      </c>
      <c r="K34" s="22">
        <v>318</v>
      </c>
      <c r="L34" s="22">
        <v>6577</v>
      </c>
      <c r="M34" s="22">
        <v>9076</v>
      </c>
      <c r="N34" s="22">
        <v>9495</v>
      </c>
      <c r="O34" s="22">
        <v>14008</v>
      </c>
      <c r="P34" s="22">
        <v>23503</v>
      </c>
      <c r="Q34" s="5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</row>
    <row r="35" spans="1:17" ht="12">
      <c r="A35" s="5" t="s">
        <v>38</v>
      </c>
      <c r="B35" s="5">
        <v>16</v>
      </c>
      <c r="C35" s="5">
        <v>11</v>
      </c>
      <c r="D35" s="5">
        <v>32</v>
      </c>
      <c r="E35" s="5">
        <v>49</v>
      </c>
      <c r="F35" s="5">
        <v>12</v>
      </c>
      <c r="G35" s="5">
        <v>20</v>
      </c>
      <c r="H35" s="5">
        <v>7</v>
      </c>
      <c r="I35" s="5">
        <v>12</v>
      </c>
      <c r="J35" s="5">
        <v>38</v>
      </c>
      <c r="K35" s="5">
        <v>61</v>
      </c>
      <c r="L35" s="5">
        <v>1419</v>
      </c>
      <c r="M35" s="5">
        <v>2327</v>
      </c>
      <c r="N35" s="5">
        <v>1548</v>
      </c>
      <c r="O35" s="5">
        <v>2513</v>
      </c>
      <c r="P35" s="5">
        <v>4061</v>
      </c>
      <c r="Q35" s="5"/>
    </row>
    <row r="36" spans="1:17" ht="12">
      <c r="A36" s="5" t="s">
        <v>39</v>
      </c>
      <c r="B36" s="5">
        <v>0</v>
      </c>
      <c r="C36" s="5">
        <v>2</v>
      </c>
      <c r="D36" s="5">
        <v>180</v>
      </c>
      <c r="E36" s="5">
        <v>432</v>
      </c>
      <c r="F36" s="5">
        <v>24</v>
      </c>
      <c r="G36" s="5">
        <v>35</v>
      </c>
      <c r="H36" s="5">
        <v>124</v>
      </c>
      <c r="I36" s="5">
        <v>165</v>
      </c>
      <c r="J36" s="5">
        <v>67</v>
      </c>
      <c r="K36" s="5">
        <v>93</v>
      </c>
      <c r="L36" s="5">
        <v>3438</v>
      </c>
      <c r="M36" s="5">
        <v>4521</v>
      </c>
      <c r="N36" s="5">
        <v>4016</v>
      </c>
      <c r="O36" s="5">
        <v>5514</v>
      </c>
      <c r="P36" s="5">
        <v>9530</v>
      </c>
      <c r="Q36" s="5"/>
    </row>
    <row r="37" ht="4.5" customHeight="1">
      <c r="Q37" s="5"/>
    </row>
    <row r="38" spans="1:17" ht="12">
      <c r="A38" s="5" t="s">
        <v>40</v>
      </c>
      <c r="B38" s="5">
        <v>22</v>
      </c>
      <c r="C38" s="5">
        <v>25</v>
      </c>
      <c r="D38" s="5">
        <v>69</v>
      </c>
      <c r="E38" s="5">
        <v>150</v>
      </c>
      <c r="F38" s="5">
        <v>7</v>
      </c>
      <c r="G38" s="5">
        <v>27</v>
      </c>
      <c r="H38" s="5">
        <v>8</v>
      </c>
      <c r="I38" s="5">
        <v>9</v>
      </c>
      <c r="J38" s="5">
        <v>28</v>
      </c>
      <c r="K38" s="5">
        <v>88</v>
      </c>
      <c r="L38" s="5">
        <v>896</v>
      </c>
      <c r="M38" s="5">
        <v>1573</v>
      </c>
      <c r="N38" s="5">
        <v>1121</v>
      </c>
      <c r="O38" s="5">
        <v>2051</v>
      </c>
      <c r="P38" s="5">
        <v>3172</v>
      </c>
      <c r="Q38" s="5"/>
    </row>
    <row r="39" spans="1:17" ht="12">
      <c r="A39" s="5" t="s">
        <v>41</v>
      </c>
      <c r="B39" s="5">
        <v>239</v>
      </c>
      <c r="C39" s="5">
        <v>432</v>
      </c>
      <c r="D39" s="5">
        <v>531</v>
      </c>
      <c r="E39" s="5">
        <v>914</v>
      </c>
      <c r="F39" s="5">
        <v>38</v>
      </c>
      <c r="G39" s="5">
        <v>40</v>
      </c>
      <c r="H39" s="5">
        <v>169</v>
      </c>
      <c r="I39" s="5">
        <v>216</v>
      </c>
      <c r="J39" s="5">
        <v>126</v>
      </c>
      <c r="K39" s="5">
        <v>121</v>
      </c>
      <c r="L39" s="5">
        <v>3502</v>
      </c>
      <c r="M39" s="5">
        <v>3820</v>
      </c>
      <c r="N39" s="5">
        <v>5084</v>
      </c>
      <c r="O39" s="5">
        <v>6087</v>
      </c>
      <c r="P39" s="5">
        <v>11171</v>
      </c>
      <c r="Q39" s="5"/>
    </row>
    <row r="40" spans="1:17" ht="12">
      <c r="A40" s="24" t="s">
        <v>42</v>
      </c>
      <c r="B40" s="5">
        <v>114</v>
      </c>
      <c r="C40" s="5">
        <v>142</v>
      </c>
      <c r="D40" s="5">
        <v>1684</v>
      </c>
      <c r="E40" s="5">
        <v>5114</v>
      </c>
      <c r="F40" s="5">
        <v>17</v>
      </c>
      <c r="G40" s="5">
        <v>39</v>
      </c>
      <c r="H40" s="5">
        <v>38</v>
      </c>
      <c r="I40" s="5">
        <v>43</v>
      </c>
      <c r="J40" s="5">
        <v>39</v>
      </c>
      <c r="K40" s="5">
        <v>89</v>
      </c>
      <c r="L40" s="5">
        <v>617</v>
      </c>
      <c r="M40" s="5">
        <v>1253</v>
      </c>
      <c r="N40" s="5">
        <v>2946</v>
      </c>
      <c r="O40" s="5">
        <v>7487</v>
      </c>
      <c r="P40" s="5">
        <v>10433</v>
      </c>
      <c r="Q40" s="5"/>
    </row>
    <row r="41" spans="1:17" ht="12">
      <c r="A41" s="5" t="s">
        <v>43</v>
      </c>
      <c r="B41" s="5">
        <v>0</v>
      </c>
      <c r="C41" s="5">
        <v>0</v>
      </c>
      <c r="D41" s="5">
        <v>5</v>
      </c>
      <c r="E41" s="5">
        <v>10</v>
      </c>
      <c r="F41" s="5">
        <v>9</v>
      </c>
      <c r="G41" s="5">
        <v>8</v>
      </c>
      <c r="H41" s="5">
        <v>0</v>
      </c>
      <c r="I41" s="5">
        <v>6</v>
      </c>
      <c r="J41" s="5">
        <v>6</v>
      </c>
      <c r="K41" s="5">
        <v>48</v>
      </c>
      <c r="L41" s="5">
        <v>516</v>
      </c>
      <c r="M41" s="5">
        <v>617</v>
      </c>
      <c r="N41" s="5">
        <v>561</v>
      </c>
      <c r="O41" s="5">
        <v>719</v>
      </c>
      <c r="P41" s="5">
        <v>1280</v>
      </c>
      <c r="Q41" s="5"/>
    </row>
    <row r="42" spans="1:17" ht="12">
      <c r="A42" s="5"/>
      <c r="Q42" s="5"/>
    </row>
    <row r="43" spans="1:55" s="11" customFormat="1" ht="12">
      <c r="A43" s="6" t="s">
        <v>5</v>
      </c>
      <c r="B43" s="9">
        <f>SUM(B8:B41)</f>
        <v>2221</v>
      </c>
      <c r="C43" s="9">
        <f aca="true" t="shared" si="0" ref="C43:P43">SUM(C8:C41)</f>
        <v>2870</v>
      </c>
      <c r="D43" s="9">
        <f t="shared" si="0"/>
        <v>6634</v>
      </c>
      <c r="E43" s="9">
        <f t="shared" si="0"/>
        <v>13698</v>
      </c>
      <c r="F43" s="9">
        <f t="shared" si="0"/>
        <v>643</v>
      </c>
      <c r="G43" s="9">
        <f t="shared" si="0"/>
        <v>1021</v>
      </c>
      <c r="H43" s="9">
        <f t="shared" si="0"/>
        <v>1684</v>
      </c>
      <c r="I43" s="9">
        <f t="shared" si="0"/>
        <v>1962</v>
      </c>
      <c r="J43" s="9">
        <f t="shared" si="0"/>
        <v>1861</v>
      </c>
      <c r="K43" s="9">
        <f t="shared" si="0"/>
        <v>2474</v>
      </c>
      <c r="L43" s="9">
        <f t="shared" si="0"/>
        <v>60886</v>
      </c>
      <c r="M43" s="9">
        <f t="shared" si="0"/>
        <v>79883</v>
      </c>
      <c r="N43" s="9">
        <f t="shared" si="0"/>
        <v>78342</v>
      </c>
      <c r="O43" s="9">
        <f t="shared" si="0"/>
        <v>107747</v>
      </c>
      <c r="P43" s="9">
        <f t="shared" si="0"/>
        <v>197964</v>
      </c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ht="12.75">
      <c r="P44" s="15"/>
    </row>
    <row r="45" spans="1:17" s="14" customFormat="1" ht="12">
      <c r="A45" s="9" t="s">
        <v>45</v>
      </c>
      <c r="B45" s="11"/>
      <c r="C45" s="11"/>
      <c r="D45" s="11"/>
      <c r="E45" s="11"/>
      <c r="F45" s="11"/>
      <c r="G45" s="11"/>
      <c r="Q45" s="13"/>
    </row>
    <row r="46" spans="1:17" s="14" customFormat="1" ht="12">
      <c r="A46" s="11" t="s">
        <v>47</v>
      </c>
      <c r="B46" s="11"/>
      <c r="C46" s="11"/>
      <c r="D46" s="11"/>
      <c r="E46" s="11"/>
      <c r="F46" s="11"/>
      <c r="G46" s="11"/>
      <c r="Q46" s="13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</sheetData>
  <printOptions/>
  <pageMargins left="0.29" right="0.23" top="0.58" bottom="0.44" header="0.5" footer="0.5"/>
  <pageSetup horizontalDpi="600" verticalDpi="600" orientation="landscape" r:id="rId1"/>
  <headerFooter alignWithMargins="0">
    <oddFooter>&amp;L&amp;D
&amp;T&amp;C5&amp;R.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2002-02-25T13:49:35Z</cp:lastPrinted>
  <dcterms:created xsi:type="dcterms:W3CDTF">2000-12-26T18:58:16Z</dcterms:created>
  <dcterms:modified xsi:type="dcterms:W3CDTF">2002-03-05T19:20:50Z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