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2"/>
  </bookViews>
  <sheets>
    <sheet name="Chart1" sheetId="1" r:id="rId1"/>
    <sheet name="Sheet1" sheetId="2" r:id="rId2"/>
    <sheet name="FALLETH" sheetId="3" r:id="rId3"/>
  </sheets>
  <definedNames>
    <definedName name="DATABASE">'FALLETH'!$C$6:$C$49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2">'FALLETH'!$A$1:$K$44</definedName>
  </definedNames>
  <calcPr fullCalcOnLoad="1"/>
</workbook>
</file>

<file path=xl/sharedStrings.xml><?xml version="1.0" encoding="utf-8"?>
<sst xmlns="http://schemas.openxmlformats.org/spreadsheetml/2006/main" count="57" uniqueCount="43">
  <si>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</si>
  <si>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</si>
  <si>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</si>
  <si>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</si>
  <si>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</si>
  <si>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</si>
  <si>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</si>
  <si>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</si>
  <si>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</si>
  <si>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</si>
  <si>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</si>
  <si>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</si>
  <si>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</si>
  <si>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</si>
  <si>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</si>
  <si>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</si>
  <si>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</si>
  <si>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</si>
  <si>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</si>
  <si>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</si>
  <si>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</si>
  <si>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</si>
  <si>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</si>
  <si>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</si>
  <si>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</si>
  <si>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</si>
  <si>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</si>
  <si>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</si>
  <si>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</si>
  <si>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</si>
  <si>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</si>
  <si>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</si>
  <si>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</si>
  <si>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</si>
  <si>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</si>
  <si>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1998-99</t>
  </si>
  <si>
    <t>1999-00</t>
  </si>
  <si>
    <t>2000-01</t>
  </si>
  <si>
    <t>Total Enrollments</t>
  </si>
  <si>
    <t>Non-occupational</t>
  </si>
  <si>
    <t xml:space="preserve">Occupational </t>
  </si>
  <si>
    <t xml:space="preserve">                     TOTAL PROGRAM ENROLLMENT, 1998-99 THROUGH 2000-2001                                                                                                                    </t>
  </si>
  <si>
    <t>OCCUPATIONAL YEAR-END PROGRAM ENROLLMENTS AS A PERCENT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</si>
</sst>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DISTRIBUTION OF OCCUPATIONAL AND NON-OCCUPATIONAL
PROGRAM ENROLLMENTS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Occupational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Sheet1!$B$7:$B$9</c:f>
              <c:numCache>
                <c:ptCount val="3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Sheet1!$C$7:$C$9</c:f>
              <c:numCache>
                <c:ptCount val="3"/>
                <c:pt idx="0">
                  <c:v>95003</c:v>
                </c:pt>
                <c:pt idx="1">
                  <c:v>94517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shape val="box"/>
        <c:axId val="53160837"/>
        <c:axId val="8685486"/>
      </c:bar3D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/>
  <headerFooter>
    <oddFooter>&amp;C59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6" sqref="A6:C9"/>
    </sheetView>
  </sheetViews>
  <sheetFormatPr defaultColWidth="9.140625" defaultRowHeight="12.75"/>
  <sheetData>
    <row r="3" spans="2:16" ht="12.75">
      <c r="B3" s="14">
        <v>198628</v>
      </c>
      <c r="C3" s="14"/>
      <c r="D3" s="8">
        <v>103625</v>
      </c>
      <c r="E3" s="19">
        <v>0.5217038886763196</v>
      </c>
      <c r="F3" s="31"/>
      <c r="G3" s="8">
        <v>193502</v>
      </c>
      <c r="H3" s="9">
        <v>98985</v>
      </c>
      <c r="I3" s="24">
        <v>0.5115451003090408</v>
      </c>
      <c r="J3" s="35">
        <v>183342</v>
      </c>
      <c r="K3" s="9">
        <v>100481</v>
      </c>
      <c r="L3" s="24">
        <v>0.5480522738925069</v>
      </c>
      <c r="M3" s="9"/>
      <c r="N3" s="9"/>
      <c r="O3" s="9"/>
      <c r="P3" s="9"/>
    </row>
    <row r="6" spans="2:4" ht="12.75">
      <c r="B6" t="s">
        <v>40</v>
      </c>
      <c r="C6" t="s">
        <v>39</v>
      </c>
      <c r="D6" t="s">
        <v>38</v>
      </c>
    </row>
    <row r="7" spans="1:4" ht="12.75">
      <c r="A7" t="s">
        <v>35</v>
      </c>
      <c r="B7">
        <v>103625</v>
      </c>
      <c r="C7">
        <f>+D7-B7</f>
        <v>95003</v>
      </c>
      <c r="D7">
        <v>198628</v>
      </c>
    </row>
    <row r="8" spans="1:4" ht="12.75">
      <c r="A8" t="s">
        <v>36</v>
      </c>
      <c r="B8" s="9">
        <v>98985</v>
      </c>
      <c r="C8">
        <f>+D8-B8</f>
        <v>94517</v>
      </c>
      <c r="D8" s="8">
        <v>193502</v>
      </c>
    </row>
    <row r="9" spans="1:4" ht="12.75">
      <c r="A9" t="s">
        <v>37</v>
      </c>
      <c r="B9" s="9">
        <v>100481</v>
      </c>
      <c r="C9">
        <f>+D9-B9</f>
        <v>82861</v>
      </c>
      <c r="D9" s="35">
        <v>183342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5" customWidth="1"/>
    <col min="2" max="2" width="10.7109375" style="5" bestFit="1" customWidth="1"/>
    <col min="3" max="3" width="15.7109375" style="5" customWidth="1"/>
    <col min="4" max="4" width="9.140625" style="5" customWidth="1"/>
    <col min="5" max="5" width="2.7109375" style="14" customWidth="1"/>
    <col min="6" max="6" width="10.7109375" style="14" bestFit="1" customWidth="1"/>
    <col min="7" max="7" width="11.7109375" style="14" bestFit="1" customWidth="1"/>
    <col min="8" max="8" width="7.57421875" style="5" bestFit="1" customWidth="1"/>
    <col min="9" max="9" width="10.7109375" style="5" bestFit="1" customWidth="1"/>
    <col min="10" max="10" width="11.7109375" style="5" bestFit="1" customWidth="1"/>
    <col min="11" max="11" width="11.28125" style="5" bestFit="1" customWidth="1"/>
    <col min="12" max="12" width="7.421875" style="5" bestFit="1" customWidth="1"/>
    <col min="13" max="16384" width="9.140625" style="5" customWidth="1"/>
  </cols>
  <sheetData>
    <row r="1" s="1" customFormat="1" ht="20.25" customHeight="1">
      <c r="A1" s="1" t="s">
        <v>42</v>
      </c>
    </row>
    <row r="2" spans="1:6" s="1" customFormat="1" ht="18">
      <c r="A2" s="1" t="s">
        <v>41</v>
      </c>
      <c r="E2" s="13"/>
      <c r="F2" s="13"/>
    </row>
    <row r="3" s="2" customFormat="1" ht="12"/>
    <row r="4" spans="5:9" s="2" customFormat="1" ht="12">
      <c r="E4" s="27"/>
      <c r="I4" s="27"/>
    </row>
    <row r="5" spans="1:11" ht="12">
      <c r="A5" s="2" t="s">
        <v>29</v>
      </c>
      <c r="B5" s="10" t="s">
        <v>31</v>
      </c>
      <c r="C5" s="10" t="s">
        <v>33</v>
      </c>
      <c r="D5" s="10" t="s">
        <v>34</v>
      </c>
      <c r="E5" s="28"/>
      <c r="F5" s="10" t="s">
        <v>31</v>
      </c>
      <c r="G5" s="10" t="s">
        <v>33</v>
      </c>
      <c r="H5" s="10" t="s">
        <v>34</v>
      </c>
      <c r="I5" s="28" t="s">
        <v>31</v>
      </c>
      <c r="J5" s="10" t="s">
        <v>33</v>
      </c>
      <c r="K5" s="10" t="s">
        <v>34</v>
      </c>
    </row>
    <row r="6" spans="1:11" ht="12.75" thickBot="1">
      <c r="A6" s="4" t="s">
        <v>30</v>
      </c>
      <c r="B6" s="11" t="s">
        <v>32</v>
      </c>
      <c r="C6" s="11" t="s">
        <v>32</v>
      </c>
      <c r="D6" s="11" t="s">
        <v>35</v>
      </c>
      <c r="E6" s="28"/>
      <c r="F6" s="11" t="s">
        <v>32</v>
      </c>
      <c r="G6" s="11" t="s">
        <v>32</v>
      </c>
      <c r="H6" s="11" t="s">
        <v>36</v>
      </c>
      <c r="I6" s="32" t="s">
        <v>32</v>
      </c>
      <c r="J6" s="11" t="s">
        <v>32</v>
      </c>
      <c r="K6" s="11" t="s">
        <v>37</v>
      </c>
    </row>
    <row r="7" spans="1:11" ht="12.75" thickTop="1">
      <c r="A7" s="25"/>
      <c r="B7" s="26"/>
      <c r="C7" s="26"/>
      <c r="D7" s="26"/>
      <c r="E7" s="28"/>
      <c r="F7" s="26"/>
      <c r="G7" s="26"/>
      <c r="H7" s="26"/>
      <c r="I7" s="28"/>
      <c r="J7" s="26"/>
      <c r="K7" s="26"/>
    </row>
    <row r="8" spans="1:11" ht="12">
      <c r="A8" s="5" t="s">
        <v>1</v>
      </c>
      <c r="B8" s="14">
        <v>3403</v>
      </c>
      <c r="C8" s="14">
        <v>1881</v>
      </c>
      <c r="D8" s="18">
        <f>+C8/B8</f>
        <v>0.5527475756685277</v>
      </c>
      <c r="E8" s="29"/>
      <c r="F8" s="14">
        <v>2808</v>
      </c>
      <c r="G8" s="23">
        <v>1551</v>
      </c>
      <c r="H8" s="12">
        <f>+G8/F8</f>
        <v>0.5523504273504274</v>
      </c>
      <c r="I8" s="33">
        <v>2779</v>
      </c>
      <c r="J8" s="5">
        <v>1524</v>
      </c>
      <c r="K8" s="12">
        <f>+J8/I8</f>
        <v>0.5483987045699892</v>
      </c>
    </row>
    <row r="9" spans="1:11" ht="12">
      <c r="A9" s="5" t="s">
        <v>2</v>
      </c>
      <c r="B9" s="14">
        <v>2533</v>
      </c>
      <c r="C9" s="14">
        <v>1332</v>
      </c>
      <c r="D9" s="18">
        <f>+C9/B9</f>
        <v>0.5258586656138966</v>
      </c>
      <c r="E9" s="29"/>
      <c r="F9" s="14">
        <v>2437</v>
      </c>
      <c r="G9" s="5">
        <v>1359</v>
      </c>
      <c r="H9" s="12">
        <f>+G9/F9</f>
        <v>0.5576528518670496</v>
      </c>
      <c r="I9" s="33">
        <v>2529</v>
      </c>
      <c r="J9" s="5">
        <v>1353</v>
      </c>
      <c r="K9" s="12">
        <f>+J9/I9</f>
        <v>0.534994068801898</v>
      </c>
    </row>
    <row r="10" spans="1:11" ht="12">
      <c r="A10" s="5" t="s">
        <v>17</v>
      </c>
      <c r="B10" s="14">
        <v>10189</v>
      </c>
      <c r="C10" s="14">
        <v>6021</v>
      </c>
      <c r="D10" s="18">
        <f>+C10/B10</f>
        <v>0.5909313966041809</v>
      </c>
      <c r="E10" s="29"/>
      <c r="F10" s="14">
        <v>9301</v>
      </c>
      <c r="G10" s="5">
        <v>5758</v>
      </c>
      <c r="H10" s="12">
        <f>+G10/F10</f>
        <v>0.6190732179335555</v>
      </c>
      <c r="I10" s="33">
        <v>9716</v>
      </c>
      <c r="J10" s="5">
        <v>6372</v>
      </c>
      <c r="K10" s="12">
        <f>+J10/I10</f>
        <v>0.6558254425689585</v>
      </c>
    </row>
    <row r="11" spans="1:11" ht="12">
      <c r="A11" s="5" t="s">
        <v>3</v>
      </c>
      <c r="B11" s="14">
        <v>10226</v>
      </c>
      <c r="C11" s="14">
        <v>6079</v>
      </c>
      <c r="D11" s="18">
        <f>+C11/B11</f>
        <v>0.594465088988852</v>
      </c>
      <c r="E11" s="29"/>
      <c r="F11" s="14">
        <v>10296</v>
      </c>
      <c r="G11" s="5">
        <v>5880</v>
      </c>
      <c r="H11" s="12">
        <f>+G11/F11</f>
        <v>0.5710955710955711</v>
      </c>
      <c r="I11" s="33">
        <v>9930</v>
      </c>
      <c r="J11" s="5">
        <v>5731</v>
      </c>
      <c r="K11" s="12">
        <f>+J11/I11</f>
        <v>0.5771399798590131</v>
      </c>
    </row>
    <row r="12" spans="2:9" ht="4.5" customHeight="1">
      <c r="B12" s="14"/>
      <c r="C12" s="14"/>
      <c r="D12" s="20"/>
      <c r="E12" s="30"/>
      <c r="G12" s="5"/>
      <c r="I12" s="33"/>
    </row>
    <row r="13" spans="1:11" ht="12">
      <c r="A13" s="5" t="s">
        <v>4</v>
      </c>
      <c r="B13" s="14">
        <v>1575</v>
      </c>
      <c r="C13" s="14">
        <v>813</v>
      </c>
      <c r="D13" s="18">
        <f>+C13/B13</f>
        <v>0.5161904761904762</v>
      </c>
      <c r="E13" s="29"/>
      <c r="F13" s="14">
        <v>1295</v>
      </c>
      <c r="G13" s="5">
        <v>682</v>
      </c>
      <c r="H13" s="12">
        <f>+G13/F13</f>
        <v>0.5266409266409267</v>
      </c>
      <c r="I13" s="33">
        <v>1353</v>
      </c>
      <c r="J13" s="5">
        <v>652</v>
      </c>
      <c r="K13" s="12">
        <f>+J13/I13</f>
        <v>0.4818920916481892</v>
      </c>
    </row>
    <row r="14" spans="1:11" ht="12">
      <c r="A14" s="5" t="s">
        <v>5</v>
      </c>
      <c r="B14" s="14">
        <v>1078</v>
      </c>
      <c r="C14" s="14">
        <v>702</v>
      </c>
      <c r="D14" s="18">
        <f>+C14/B14</f>
        <v>0.6512059369202227</v>
      </c>
      <c r="E14" s="29"/>
      <c r="F14" s="14">
        <v>1011</v>
      </c>
      <c r="G14" s="5">
        <v>599</v>
      </c>
      <c r="H14" s="12">
        <f>+G14/F14</f>
        <v>0.592482690405539</v>
      </c>
      <c r="I14" s="33">
        <v>983</v>
      </c>
      <c r="J14" s="5">
        <v>573</v>
      </c>
      <c r="K14" s="12">
        <f>+J14/I14</f>
        <v>0.582909460834181</v>
      </c>
    </row>
    <row r="15" spans="1:11" ht="12">
      <c r="A15" s="5" t="s">
        <v>6</v>
      </c>
      <c r="B15" s="14">
        <v>12251</v>
      </c>
      <c r="C15" s="14">
        <v>4396</v>
      </c>
      <c r="D15" s="18">
        <f>+C15/B15</f>
        <v>0.3588278507876908</v>
      </c>
      <c r="E15" s="29"/>
      <c r="F15" s="14">
        <v>12728</v>
      </c>
      <c r="G15" s="5">
        <v>4548</v>
      </c>
      <c r="H15" s="12">
        <f>+G15/F15</f>
        <v>0.35732243871778757</v>
      </c>
      <c r="I15" s="33">
        <v>13024</v>
      </c>
      <c r="J15" s="5">
        <v>5325</v>
      </c>
      <c r="K15" s="12">
        <f>+J15/I15</f>
        <v>0.4088605651105651</v>
      </c>
    </row>
    <row r="16" spans="1:11" ht="12">
      <c r="A16" s="5" t="s">
        <v>7</v>
      </c>
      <c r="B16" s="14">
        <v>16805</v>
      </c>
      <c r="C16" s="14">
        <v>6835</v>
      </c>
      <c r="D16" s="18">
        <f>+C16/B16</f>
        <v>0.406724189229396</v>
      </c>
      <c r="E16" s="29"/>
      <c r="F16" s="14">
        <v>15604</v>
      </c>
      <c r="G16" s="5">
        <v>5959</v>
      </c>
      <c r="H16" s="12">
        <f>+G16/F16</f>
        <v>0.3818892591643168</v>
      </c>
      <c r="I16" s="33">
        <v>12090</v>
      </c>
      <c r="J16" s="5">
        <v>5820</v>
      </c>
      <c r="K16" s="12">
        <f>+J16/I16</f>
        <v>0.4813895781637717</v>
      </c>
    </row>
    <row r="17" spans="2:9" ht="4.5" customHeight="1">
      <c r="B17" s="14"/>
      <c r="C17" s="14"/>
      <c r="D17" s="20"/>
      <c r="E17" s="30"/>
      <c r="G17" s="5"/>
      <c r="I17" s="33"/>
    </row>
    <row r="18" spans="1:11" ht="12">
      <c r="A18" s="5" t="s">
        <v>8</v>
      </c>
      <c r="B18" s="14">
        <v>5779</v>
      </c>
      <c r="C18" s="14">
        <v>2891</v>
      </c>
      <c r="D18" s="18">
        <f>+C18/B18</f>
        <v>0.5002595604775912</v>
      </c>
      <c r="E18" s="29"/>
      <c r="F18" s="14">
        <v>5633</v>
      </c>
      <c r="G18" s="23">
        <v>2749</v>
      </c>
      <c r="H18" s="12">
        <f>+G18/F18</f>
        <v>0.48801704242854604</v>
      </c>
      <c r="I18" s="33">
        <v>5538</v>
      </c>
      <c r="J18" s="5">
        <v>2939</v>
      </c>
      <c r="K18" s="12">
        <f>+J18/I18</f>
        <v>0.5306970025279885</v>
      </c>
    </row>
    <row r="19" spans="1:11" ht="12">
      <c r="A19" s="5" t="s">
        <v>9</v>
      </c>
      <c r="B19" s="14">
        <v>9798</v>
      </c>
      <c r="C19" s="14">
        <v>4139</v>
      </c>
      <c r="D19" s="18">
        <f>+C19/B19</f>
        <v>0.42243314962237194</v>
      </c>
      <c r="E19" s="29"/>
      <c r="F19" s="14">
        <v>8959</v>
      </c>
      <c r="G19" s="23">
        <v>3378</v>
      </c>
      <c r="H19" s="12">
        <f>+G19/F19</f>
        <v>0.3770510101573836</v>
      </c>
      <c r="I19" s="33">
        <v>7599</v>
      </c>
      <c r="J19" s="5">
        <v>3192</v>
      </c>
      <c r="K19" s="12">
        <f>+J19/I19</f>
        <v>0.42005527043031976</v>
      </c>
    </row>
    <row r="20" spans="1:11" ht="12">
      <c r="A20" s="5" t="s">
        <v>10</v>
      </c>
      <c r="B20" s="14">
        <v>7635</v>
      </c>
      <c r="C20" s="14">
        <v>4889</v>
      </c>
      <c r="D20" s="18">
        <f>+C20/B20</f>
        <v>0.6403405370006549</v>
      </c>
      <c r="E20" s="29"/>
      <c r="F20" s="14">
        <v>7996</v>
      </c>
      <c r="G20" s="5">
        <v>4942</v>
      </c>
      <c r="H20" s="12">
        <f>+G20/F20</f>
        <v>0.6180590295147573</v>
      </c>
      <c r="I20" s="33">
        <v>5972</v>
      </c>
      <c r="J20" s="5">
        <v>4899</v>
      </c>
      <c r="K20" s="12">
        <f>+J20/I20</f>
        <v>0.8203281982585399</v>
      </c>
    </row>
    <row r="21" spans="1:11" ht="12">
      <c r="A21" s="5" t="s">
        <v>11</v>
      </c>
      <c r="B21" s="14">
        <v>1281</v>
      </c>
      <c r="C21" s="14">
        <v>862</v>
      </c>
      <c r="D21" s="18">
        <f>+C21/B21</f>
        <v>0.672911787665886</v>
      </c>
      <c r="E21" s="29"/>
      <c r="F21" s="14">
        <v>1366</v>
      </c>
      <c r="G21" s="5">
        <v>889</v>
      </c>
      <c r="H21" s="12">
        <f>+G21/F21</f>
        <v>0.650805270863836</v>
      </c>
      <c r="I21" s="33">
        <v>1378</v>
      </c>
      <c r="J21" s="5">
        <v>888</v>
      </c>
      <c r="K21" s="12">
        <f>+J21/I21</f>
        <v>0.6444121915820029</v>
      </c>
    </row>
    <row r="22" spans="2:9" ht="4.5" customHeight="1">
      <c r="B22" s="14"/>
      <c r="C22" s="14"/>
      <c r="D22" s="20"/>
      <c r="E22" s="30"/>
      <c r="G22" s="5"/>
      <c r="I22" s="33"/>
    </row>
    <row r="23" spans="1:11" ht="12">
      <c r="A23" s="5" t="s">
        <v>12</v>
      </c>
      <c r="B23" s="14">
        <v>3924</v>
      </c>
      <c r="C23" s="14">
        <v>2222</v>
      </c>
      <c r="D23" s="18">
        <f>+C23/B23</f>
        <v>0.5662589194699287</v>
      </c>
      <c r="E23" s="29"/>
      <c r="F23" s="14">
        <v>3162</v>
      </c>
      <c r="G23" s="23">
        <v>1770</v>
      </c>
      <c r="H23" s="12">
        <f>+G23/F23</f>
        <v>0.5597722960151803</v>
      </c>
      <c r="I23" s="33">
        <v>3052</v>
      </c>
      <c r="J23" s="5">
        <v>2046</v>
      </c>
      <c r="K23" s="12">
        <f>+J23/I23</f>
        <v>0.6703800786369594</v>
      </c>
    </row>
    <row r="24" spans="1:11" ht="12">
      <c r="A24" s="5" t="s">
        <v>13</v>
      </c>
      <c r="B24" s="14">
        <v>7660</v>
      </c>
      <c r="C24" s="14">
        <v>6106</v>
      </c>
      <c r="D24" s="18">
        <f>+C24/B24</f>
        <v>0.7971279373368146</v>
      </c>
      <c r="E24" s="29"/>
      <c r="F24" s="14">
        <v>9045</v>
      </c>
      <c r="G24" s="5">
        <v>7269</v>
      </c>
      <c r="H24" s="12">
        <f>+G24/F24</f>
        <v>0.8036484245439469</v>
      </c>
      <c r="I24" s="33">
        <v>11252</v>
      </c>
      <c r="J24" s="5">
        <v>9398</v>
      </c>
      <c r="K24" s="12">
        <f>+J24/I24</f>
        <v>0.8352292925702097</v>
      </c>
    </row>
    <row r="25" spans="1:11" ht="12">
      <c r="A25" s="5" t="s">
        <v>14</v>
      </c>
      <c r="B25" s="14">
        <v>14174</v>
      </c>
      <c r="C25" s="14">
        <v>12429</v>
      </c>
      <c r="D25" s="18">
        <f>+C25/B25</f>
        <v>0.8768872583603782</v>
      </c>
      <c r="E25" s="29"/>
      <c r="F25" s="14">
        <v>13940</v>
      </c>
      <c r="G25" s="5">
        <v>11936</v>
      </c>
      <c r="H25" s="12">
        <f>+G25/F25</f>
        <v>0.8562410329985652</v>
      </c>
      <c r="I25" s="33">
        <v>13158</v>
      </c>
      <c r="J25" s="5">
        <v>11180</v>
      </c>
      <c r="K25" s="12">
        <f>+J25/I25</f>
        <v>0.8496732026143791</v>
      </c>
    </row>
    <row r="26" spans="1:11" ht="12">
      <c r="A26" s="5" t="s">
        <v>15</v>
      </c>
      <c r="B26" s="14">
        <v>2108</v>
      </c>
      <c r="C26" s="14">
        <v>1033</v>
      </c>
      <c r="D26" s="18">
        <f>+C26/B26</f>
        <v>0.49003795066413663</v>
      </c>
      <c r="E26" s="29"/>
      <c r="F26" s="14">
        <v>2245</v>
      </c>
      <c r="G26" s="5">
        <v>1020</v>
      </c>
      <c r="H26" s="12">
        <f>+G26/F26</f>
        <v>0.45434298440979953</v>
      </c>
      <c r="I26" s="33">
        <v>2552</v>
      </c>
      <c r="J26" s="5">
        <v>1307</v>
      </c>
      <c r="K26" s="12">
        <f>+J26/I26</f>
        <v>0.5121473354231975</v>
      </c>
    </row>
    <row r="27" spans="2:9" ht="4.5" customHeight="1">
      <c r="B27" s="14"/>
      <c r="C27" s="14"/>
      <c r="D27" s="20"/>
      <c r="E27" s="30"/>
      <c r="G27" s="5"/>
      <c r="I27" s="33"/>
    </row>
    <row r="28" spans="1:11" ht="12">
      <c r="A28" s="5" t="s">
        <v>26</v>
      </c>
      <c r="B28" s="14">
        <v>3918</v>
      </c>
      <c r="C28" s="14">
        <v>1536</v>
      </c>
      <c r="D28" s="18">
        <f>+C28/B28</f>
        <v>0.39203675344563554</v>
      </c>
      <c r="E28" s="29"/>
      <c r="F28" s="14">
        <v>3679</v>
      </c>
      <c r="G28" s="5">
        <v>1665</v>
      </c>
      <c r="H28" s="12">
        <f>+G28/F28</f>
        <v>0.4525686327806469</v>
      </c>
      <c r="I28" s="33">
        <v>3586</v>
      </c>
      <c r="J28" s="5">
        <v>1546</v>
      </c>
      <c r="K28" s="12">
        <f>+J28/I28</f>
        <v>0.43112102621305076</v>
      </c>
    </row>
    <row r="29" spans="1:11" ht="12">
      <c r="A29" s="5" t="s">
        <v>16</v>
      </c>
      <c r="B29" s="14">
        <v>2340</v>
      </c>
      <c r="C29" s="14">
        <v>1561</v>
      </c>
      <c r="D29" s="18">
        <f>+C29/B29</f>
        <v>0.667094017094017</v>
      </c>
      <c r="E29" s="29"/>
      <c r="F29" s="14">
        <v>2185</v>
      </c>
      <c r="G29" s="5">
        <v>1248</v>
      </c>
      <c r="H29" s="12">
        <f>+G29/F29</f>
        <v>0.5711670480549199</v>
      </c>
      <c r="I29" s="33">
        <v>1653</v>
      </c>
      <c r="J29" s="5">
        <v>1209</v>
      </c>
      <c r="K29" s="12">
        <f>+J29/I29</f>
        <v>0.7313974591651543</v>
      </c>
    </row>
    <row r="30" spans="1:11" ht="12">
      <c r="A30" s="5" t="s">
        <v>18</v>
      </c>
      <c r="B30" s="14">
        <v>4945</v>
      </c>
      <c r="C30" s="14">
        <v>1611</v>
      </c>
      <c r="D30" s="18">
        <f>+C30/B30</f>
        <v>0.32578361981799797</v>
      </c>
      <c r="E30" s="29"/>
      <c r="F30" s="14">
        <v>4621</v>
      </c>
      <c r="G30" s="5">
        <v>1501</v>
      </c>
      <c r="H30" s="12">
        <f>+G30/F30</f>
        <v>0.3248214672148885</v>
      </c>
      <c r="I30" s="33">
        <v>4378</v>
      </c>
      <c r="J30" s="5">
        <v>1409</v>
      </c>
      <c r="K30" s="12">
        <f>+J30/I30</f>
        <v>0.32183645500228414</v>
      </c>
    </row>
    <row r="31" spans="1:11" ht="12">
      <c r="A31" s="5" t="s">
        <v>24</v>
      </c>
      <c r="B31" s="14">
        <v>2045</v>
      </c>
      <c r="C31" s="14">
        <v>502</v>
      </c>
      <c r="D31" s="18">
        <f>+C31/B31</f>
        <v>0.24547677261613693</v>
      </c>
      <c r="E31" s="29"/>
      <c r="F31" s="14">
        <v>2480</v>
      </c>
      <c r="G31" s="5">
        <v>695</v>
      </c>
      <c r="H31" s="12">
        <f>+G31/F31</f>
        <v>0.28024193548387094</v>
      </c>
      <c r="I31" s="33">
        <v>2277</v>
      </c>
      <c r="J31" s="5">
        <v>661</v>
      </c>
      <c r="K31" s="12">
        <f>+J31/I31</f>
        <v>0.2902942468159859</v>
      </c>
    </row>
    <row r="32" spans="2:12" ht="4.5" customHeight="1">
      <c r="B32" s="14"/>
      <c r="C32" s="14"/>
      <c r="D32" s="20"/>
      <c r="E32" s="30"/>
      <c r="G32" s="5"/>
      <c r="I32" s="33"/>
      <c r="K32" s="14"/>
      <c r="L32" s="14"/>
    </row>
    <row r="33" spans="1:12" ht="12">
      <c r="A33" s="5" t="s">
        <v>25</v>
      </c>
      <c r="B33" s="14">
        <v>4446</v>
      </c>
      <c r="C33" s="14">
        <v>1982</v>
      </c>
      <c r="D33" s="18">
        <f>+C33/B33</f>
        <v>0.44579397210976157</v>
      </c>
      <c r="E33" s="29"/>
      <c r="F33" s="14">
        <v>4543</v>
      </c>
      <c r="G33" s="23">
        <v>2049</v>
      </c>
      <c r="H33" s="12">
        <f>+G33/F33</f>
        <v>0.45102355271846795</v>
      </c>
      <c r="I33" s="33">
        <v>4771</v>
      </c>
      <c r="J33" s="5">
        <v>2259</v>
      </c>
      <c r="K33" s="12">
        <f>+J33/I33</f>
        <v>0.47348564242297214</v>
      </c>
      <c r="L33" s="14"/>
    </row>
    <row r="34" spans="1:11" ht="12">
      <c r="A34" s="5" t="s">
        <v>23</v>
      </c>
      <c r="B34" s="14">
        <v>25458</v>
      </c>
      <c r="C34" s="14">
        <v>13487</v>
      </c>
      <c r="D34" s="18">
        <f>+C34/B34</f>
        <v>0.5297745305994187</v>
      </c>
      <c r="E34" s="29"/>
      <c r="F34" s="14">
        <v>21464</v>
      </c>
      <c r="G34" s="23">
        <v>10066</v>
      </c>
      <c r="H34" s="12">
        <f>+G34/F34</f>
        <v>0.46897130078270594</v>
      </c>
      <c r="I34" s="33">
        <v>19910</v>
      </c>
      <c r="J34" s="5">
        <v>9033</v>
      </c>
      <c r="K34" s="12">
        <f>+J34/I34</f>
        <v>0.45369161225514815</v>
      </c>
    </row>
    <row r="35" spans="1:11" ht="12">
      <c r="A35" s="5" t="s">
        <v>27</v>
      </c>
      <c r="B35" s="14">
        <v>5623</v>
      </c>
      <c r="C35" s="14">
        <v>1981</v>
      </c>
      <c r="D35" s="18">
        <f>+C35/B35</f>
        <v>0.35230304108127336</v>
      </c>
      <c r="E35" s="29"/>
      <c r="F35" s="14">
        <v>5208</v>
      </c>
      <c r="G35" s="5">
        <v>1922</v>
      </c>
      <c r="H35" s="12">
        <f>+G35/F35</f>
        <v>0.36904761904761907</v>
      </c>
      <c r="I35" s="33">
        <v>5666</v>
      </c>
      <c r="J35" s="5">
        <v>1936</v>
      </c>
      <c r="K35" s="12">
        <f>+J35/I35</f>
        <v>0.3416872573243911</v>
      </c>
    </row>
    <row r="36" spans="1:11" ht="12">
      <c r="A36" s="5" t="s">
        <v>19</v>
      </c>
      <c r="B36" s="14">
        <v>11972</v>
      </c>
      <c r="C36" s="14">
        <v>4556</v>
      </c>
      <c r="D36" s="18">
        <f>+C36/B36</f>
        <v>0.38055462746408286</v>
      </c>
      <c r="E36" s="29"/>
      <c r="F36" s="14">
        <v>11708</v>
      </c>
      <c r="G36" s="5">
        <v>4486</v>
      </c>
      <c r="H36" s="12">
        <f>+G36/F36</f>
        <v>0.3831568158524086</v>
      </c>
      <c r="I36" s="33">
        <v>12183</v>
      </c>
      <c r="J36" s="5">
        <v>5143</v>
      </c>
      <c r="K36" s="12">
        <f>+J36/I36</f>
        <v>0.42214561273906265</v>
      </c>
    </row>
    <row r="37" spans="2:9" ht="4.5" customHeight="1">
      <c r="B37" s="14"/>
      <c r="C37" s="14"/>
      <c r="D37" s="20"/>
      <c r="E37" s="30"/>
      <c r="F37" s="6"/>
      <c r="G37" s="5"/>
      <c r="I37" s="33"/>
    </row>
    <row r="38" spans="1:35" s="6" customFormat="1" ht="12">
      <c r="A38" s="5" t="s">
        <v>28</v>
      </c>
      <c r="B38" s="14">
        <v>2610</v>
      </c>
      <c r="C38" s="14">
        <v>1159</v>
      </c>
      <c r="D38" s="18">
        <f aca="true" t="shared" si="0" ref="D38:D44">+C38/B38</f>
        <v>0.44406130268199234</v>
      </c>
      <c r="E38" s="29"/>
      <c r="F38" s="14">
        <v>2620</v>
      </c>
      <c r="G38" s="5">
        <v>1165</v>
      </c>
      <c r="H38" s="12">
        <f>+G38/F38</f>
        <v>0.4446564885496183</v>
      </c>
      <c r="I38" s="33">
        <v>2778</v>
      </c>
      <c r="J38" s="5">
        <v>1196</v>
      </c>
      <c r="K38" s="12">
        <f>+J38/I38</f>
        <v>0.43052555795536357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>
      <c r="A39" s="5" t="s">
        <v>20</v>
      </c>
      <c r="B39" s="14">
        <v>8377</v>
      </c>
      <c r="C39" s="14">
        <v>5059</v>
      </c>
      <c r="D39" s="18">
        <f t="shared" si="0"/>
        <v>0.6039154828697625</v>
      </c>
      <c r="E39" s="29"/>
      <c r="F39" s="14">
        <v>9688</v>
      </c>
      <c r="G39" s="5">
        <v>5595</v>
      </c>
      <c r="H39" s="12">
        <f>+G39/F39</f>
        <v>0.5775185796862098</v>
      </c>
      <c r="I39" s="34">
        <v>10082</v>
      </c>
      <c r="J39" s="6">
        <v>6337</v>
      </c>
      <c r="K39" s="12">
        <f>+J39/I39</f>
        <v>0.6285459234278913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11" ht="12">
      <c r="A40" s="6" t="s">
        <v>21</v>
      </c>
      <c r="B40" s="14">
        <v>15077</v>
      </c>
      <c r="C40" s="14">
        <v>7058</v>
      </c>
      <c r="D40" s="18">
        <f t="shared" si="0"/>
        <v>0.4681302646415069</v>
      </c>
      <c r="E40" s="29"/>
      <c r="F40" s="5">
        <v>16221</v>
      </c>
      <c r="G40" s="5">
        <v>7829</v>
      </c>
      <c r="H40" s="12">
        <f>+G40/F40</f>
        <v>0.482645952777264</v>
      </c>
      <c r="I40" s="33">
        <v>11974</v>
      </c>
      <c r="J40" s="5">
        <v>6082</v>
      </c>
      <c r="K40" s="12">
        <f>+J40/I40</f>
        <v>0.5079338566894939</v>
      </c>
    </row>
    <row r="41" spans="1:35" s="9" customFormat="1" ht="12">
      <c r="A41" s="5" t="s">
        <v>22</v>
      </c>
      <c r="B41" s="14">
        <v>1398</v>
      </c>
      <c r="C41" s="14">
        <v>503</v>
      </c>
      <c r="D41" s="18">
        <f t="shared" si="0"/>
        <v>0.3597997138769671</v>
      </c>
      <c r="E41" s="29"/>
      <c r="F41" s="5">
        <v>1259</v>
      </c>
      <c r="G41" s="5">
        <v>475</v>
      </c>
      <c r="H41" s="12">
        <f>+G41/F41</f>
        <v>0.37728355837966643</v>
      </c>
      <c r="I41" s="33">
        <v>1179</v>
      </c>
      <c r="J41" s="5">
        <v>471</v>
      </c>
      <c r="K41" s="12">
        <f>+J41/I41</f>
        <v>0.3994910941475827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" customFormat="1" ht="4.5" customHeight="1">
      <c r="A42" s="5"/>
      <c r="B42" s="14"/>
      <c r="C42" s="14"/>
      <c r="D42" s="20"/>
      <c r="E42" s="30"/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4.5" customHeight="1">
      <c r="A43" s="5"/>
      <c r="B43" s="14"/>
      <c r="C43" s="14"/>
      <c r="D43" s="20"/>
      <c r="E43" s="30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11" s="9" customFormat="1" ht="12">
      <c r="A44" s="22" t="s">
        <v>0</v>
      </c>
      <c r="B44" s="8">
        <f>SUM(B8:B41)</f>
        <v>198628</v>
      </c>
      <c r="C44" s="8">
        <f>SUM(C8:C41)</f>
        <v>103625</v>
      </c>
      <c r="D44" s="19">
        <f t="shared" si="0"/>
        <v>0.5217038886763196</v>
      </c>
      <c r="E44" s="31"/>
      <c r="F44" s="8">
        <v>193502</v>
      </c>
      <c r="G44" s="9">
        <v>98985</v>
      </c>
      <c r="H44" s="24">
        <f>+G44/F44</f>
        <v>0.5115451003090408</v>
      </c>
      <c r="I44" s="35">
        <v>183342</v>
      </c>
      <c r="J44" s="9">
        <v>100481</v>
      </c>
      <c r="K44" s="24">
        <f>+J44/I44</f>
        <v>0.5480522738925069</v>
      </c>
    </row>
    <row r="45" spans="1:35" ht="12">
      <c r="A45" s="3"/>
      <c r="B45" s="14"/>
      <c r="C45" s="14"/>
      <c r="D45" s="20"/>
      <c r="I45" s="2"/>
      <c r="J45" s="2"/>
      <c r="K45" s="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11" ht="12.75">
      <c r="A46" s="3"/>
      <c r="B46" s="14"/>
      <c r="C46" s="17"/>
      <c r="D46" s="21"/>
      <c r="E46" s="15"/>
      <c r="I46" s="2"/>
      <c r="K46" s="12"/>
    </row>
    <row r="47" spans="2:11" ht="12">
      <c r="B47" s="16"/>
      <c r="C47" s="17"/>
      <c r="D47" s="18"/>
      <c r="K47" s="12"/>
    </row>
    <row r="48" spans="1:4" ht="12">
      <c r="A48" s="7"/>
      <c r="B48" s="14"/>
      <c r="C48" s="14"/>
      <c r="D48" s="20"/>
    </row>
    <row r="49" spans="2:5" ht="12">
      <c r="B49" s="14"/>
      <c r="C49" s="14"/>
      <c r="D49" s="22"/>
      <c r="E49" s="8"/>
    </row>
    <row r="50" spans="2:5" ht="12">
      <c r="B50" s="8"/>
      <c r="C50" s="8"/>
      <c r="D50" s="10"/>
      <c r="E50" s="3"/>
    </row>
    <row r="51" spans="2:5" ht="12">
      <c r="B51" s="3"/>
      <c r="C51" s="3"/>
      <c r="D51" s="10"/>
      <c r="E51" s="3"/>
    </row>
    <row r="52" spans="2:4" ht="12">
      <c r="B52" s="14"/>
      <c r="C52" s="14"/>
      <c r="D52" s="20"/>
    </row>
    <row r="53" spans="2:4" ht="12">
      <c r="B53" s="14"/>
      <c r="C53" s="14"/>
      <c r="D53" s="20"/>
    </row>
    <row r="54" spans="2:4" ht="12">
      <c r="B54" s="14"/>
      <c r="C54" s="14"/>
      <c r="D54" s="20"/>
    </row>
    <row r="55" spans="2:4" ht="12">
      <c r="B55" s="14"/>
      <c r="C55" s="14"/>
      <c r="D55" s="20"/>
    </row>
    <row r="56" spans="2:4" ht="12">
      <c r="B56" s="14"/>
      <c r="C56" s="14"/>
      <c r="D56" s="20"/>
    </row>
    <row r="57" spans="2:4" ht="12">
      <c r="B57" s="14"/>
      <c r="C57" s="14"/>
      <c r="D57" s="20"/>
    </row>
    <row r="58" spans="2:4" ht="12">
      <c r="B58" s="14"/>
      <c r="C58" s="14"/>
      <c r="D58" s="20"/>
    </row>
    <row r="59" spans="2:4" ht="12">
      <c r="B59" s="14"/>
      <c r="C59" s="14"/>
      <c r="D59" s="20"/>
    </row>
    <row r="60" spans="2:4" ht="12">
      <c r="B60" s="14"/>
      <c r="C60" s="14"/>
      <c r="D60" s="20"/>
    </row>
    <row r="61" spans="2:4" ht="12">
      <c r="B61" s="14"/>
      <c r="C61" s="14"/>
      <c r="D61" s="20"/>
    </row>
    <row r="62" spans="2:4" ht="12">
      <c r="B62" s="14"/>
      <c r="C62" s="14"/>
      <c r="D62" s="20"/>
    </row>
    <row r="63" spans="2:4" ht="12">
      <c r="B63" s="14"/>
      <c r="C63" s="14"/>
      <c r="D63" s="20"/>
    </row>
    <row r="64" spans="2:4" ht="12">
      <c r="B64" s="14"/>
      <c r="C64" s="14"/>
      <c r="D64" s="20"/>
    </row>
    <row r="65" spans="2:4" ht="12">
      <c r="B65" s="14"/>
      <c r="C65" s="14"/>
      <c r="D65" s="20"/>
    </row>
    <row r="66" spans="2:4" ht="12">
      <c r="B66" s="14"/>
      <c r="C66" s="14"/>
      <c r="D66" s="20"/>
    </row>
    <row r="67" spans="2:4" ht="12">
      <c r="B67" s="14"/>
      <c r="C67" s="14"/>
      <c r="D67" s="20"/>
    </row>
    <row r="68" spans="2:4" ht="12">
      <c r="B68" s="14"/>
      <c r="C68" s="14"/>
      <c r="D68" s="20"/>
    </row>
    <row r="69" spans="2:4" ht="12">
      <c r="B69" s="14"/>
      <c r="C69" s="14"/>
      <c r="D69" s="20"/>
    </row>
    <row r="70" spans="2:4" ht="12">
      <c r="B70" s="14"/>
      <c r="C70" s="14"/>
      <c r="D70" s="20"/>
    </row>
    <row r="71" spans="2:4" ht="12">
      <c r="B71" s="14"/>
      <c r="C71" s="14"/>
      <c r="D71" s="20"/>
    </row>
    <row r="72" spans="2:4" ht="12">
      <c r="B72" s="14"/>
      <c r="C72" s="14"/>
      <c r="D72" s="20"/>
    </row>
    <row r="73" spans="2:4" ht="12">
      <c r="B73" s="14"/>
      <c r="C73" s="14"/>
      <c r="D73" s="20"/>
    </row>
    <row r="74" spans="2:4" ht="12">
      <c r="B74" s="14"/>
      <c r="C74" s="14"/>
      <c r="D74" s="20"/>
    </row>
    <row r="75" spans="2:4" ht="12">
      <c r="B75" s="14"/>
      <c r="C75" s="14"/>
      <c r="D75" s="20"/>
    </row>
    <row r="76" spans="2:4" ht="12">
      <c r="B76" s="14"/>
      <c r="C76" s="14"/>
      <c r="D76" s="20"/>
    </row>
    <row r="77" spans="2:4" ht="12">
      <c r="B77" s="14"/>
      <c r="C77" s="14"/>
      <c r="D77" s="20"/>
    </row>
    <row r="78" spans="2:4" ht="12">
      <c r="B78" s="14"/>
      <c r="C78" s="14"/>
      <c r="D78" s="20"/>
    </row>
    <row r="79" spans="2:4" ht="12">
      <c r="B79" s="14"/>
      <c r="C79" s="14"/>
      <c r="D79" s="20"/>
    </row>
    <row r="80" spans="2:4" ht="12">
      <c r="B80" s="14"/>
      <c r="C80" s="14"/>
      <c r="D80" s="20"/>
    </row>
    <row r="81" spans="2:4" ht="12">
      <c r="B81" s="14"/>
      <c r="C81" s="14"/>
      <c r="D81" s="20"/>
    </row>
    <row r="82" spans="2:4" ht="12">
      <c r="B82" s="14"/>
      <c r="C82" s="14"/>
      <c r="D82" s="20"/>
    </row>
    <row r="83" spans="2:4" ht="12">
      <c r="B83" s="14"/>
      <c r="C83" s="14"/>
      <c r="D83" s="20"/>
    </row>
    <row r="84" spans="2:4" ht="12">
      <c r="B84" s="14"/>
      <c r="C84" s="14"/>
      <c r="D84" s="20"/>
    </row>
    <row r="85" spans="2:4" ht="12">
      <c r="B85" s="14"/>
      <c r="C85" s="14"/>
      <c r="D85" s="20"/>
    </row>
    <row r="86" spans="2:4" ht="12">
      <c r="B86" s="14"/>
      <c r="C86" s="14"/>
      <c r="D86" s="20"/>
    </row>
    <row r="87" spans="2:4" ht="12">
      <c r="B87" s="14"/>
      <c r="C87" s="14"/>
      <c r="D87" s="20"/>
    </row>
    <row r="88" spans="2:4" ht="12">
      <c r="B88" s="14"/>
      <c r="C88" s="14"/>
      <c r="D88" s="20"/>
    </row>
    <row r="89" spans="2:4" ht="12">
      <c r="B89" s="14"/>
      <c r="C89" s="14"/>
      <c r="D89" s="20"/>
    </row>
    <row r="90" ht="12">
      <c r="D90" s="20"/>
    </row>
    <row r="91" spans="2:8" ht="12">
      <c r="B91" s="14"/>
      <c r="C91" s="14"/>
      <c r="D91" s="20"/>
      <c r="H91" s="12"/>
    </row>
    <row r="92" spans="2:8" ht="12">
      <c r="B92" s="14"/>
      <c r="C92" s="14"/>
      <c r="D92" s="20"/>
      <c r="H92" s="12"/>
    </row>
    <row r="93" spans="2:8" ht="12">
      <c r="B93" s="14"/>
      <c r="C93" s="14"/>
      <c r="D93" s="20"/>
      <c r="H93" s="12"/>
    </row>
    <row r="94" spans="4:8" ht="12">
      <c r="D94" s="20"/>
      <c r="H94" s="12"/>
    </row>
    <row r="95" spans="4:8" ht="12">
      <c r="D95" s="20"/>
      <c r="H95" s="12"/>
    </row>
    <row r="96" spans="4:8" ht="12">
      <c r="D96" s="20"/>
      <c r="H96" s="12"/>
    </row>
    <row r="97" spans="4:8" ht="12">
      <c r="D97" s="20"/>
      <c r="H97" s="12"/>
    </row>
    <row r="98" spans="4:8" ht="12">
      <c r="D98" s="20"/>
      <c r="H98" s="12"/>
    </row>
    <row r="99" spans="4:8" ht="12">
      <c r="D99" s="20"/>
      <c r="H99" s="12"/>
    </row>
    <row r="100" spans="4:8" ht="12">
      <c r="D100" s="20"/>
      <c r="H100" s="12"/>
    </row>
    <row r="101" spans="4:8" ht="12">
      <c r="D101" s="20"/>
      <c r="H101" s="12"/>
    </row>
    <row r="102" spans="4:8" ht="12">
      <c r="D102" s="20"/>
      <c r="H102" s="12"/>
    </row>
    <row r="103" spans="4:8" ht="12">
      <c r="D103" s="20"/>
      <c r="H103" s="12"/>
    </row>
    <row r="104" ht="12">
      <c r="D104" s="20"/>
    </row>
    <row r="105" ht="12">
      <c r="D105" s="20"/>
    </row>
    <row r="106" ht="12">
      <c r="D106" s="20"/>
    </row>
    <row r="107" ht="12">
      <c r="D107" s="20"/>
    </row>
    <row r="108" ht="12">
      <c r="D108" s="20"/>
    </row>
    <row r="109" ht="12">
      <c r="D109" s="20"/>
    </row>
    <row r="110" ht="12">
      <c r="D110" s="20"/>
    </row>
    <row r="111" ht="12">
      <c r="D111" s="20"/>
    </row>
    <row r="112" ht="12">
      <c r="D112" s="20"/>
    </row>
    <row r="113" ht="12">
      <c r="D113" s="20"/>
    </row>
    <row r="114" ht="12">
      <c r="D114" s="20"/>
    </row>
    <row r="115" ht="12">
      <c r="D115" s="20"/>
    </row>
    <row r="116" ht="12">
      <c r="D116" s="20"/>
    </row>
    <row r="117" ht="12">
      <c r="D117" s="20"/>
    </row>
    <row r="118" ht="12">
      <c r="D118" s="20"/>
    </row>
    <row r="119" ht="12">
      <c r="D119" s="20"/>
    </row>
    <row r="120" ht="12">
      <c r="D120" s="20"/>
    </row>
    <row r="121" ht="12">
      <c r="D121" s="20"/>
    </row>
    <row r="122" ht="12">
      <c r="D122" s="20"/>
    </row>
    <row r="123" ht="12">
      <c r="D123" s="20"/>
    </row>
    <row r="124" ht="12">
      <c r="D124" s="20"/>
    </row>
    <row r="125" ht="12">
      <c r="D125" s="20"/>
    </row>
    <row r="126" ht="12">
      <c r="D126" s="20"/>
    </row>
    <row r="127" ht="12">
      <c r="D127" s="20"/>
    </row>
    <row r="128" ht="12">
      <c r="D128" s="20"/>
    </row>
    <row r="129" ht="12">
      <c r="D129" s="20"/>
    </row>
    <row r="130" ht="12">
      <c r="D130" s="20"/>
    </row>
    <row r="131" ht="12">
      <c r="D131" s="20"/>
    </row>
    <row r="132" ht="12">
      <c r="D132" s="20"/>
    </row>
    <row r="133" ht="12">
      <c r="D133" s="20"/>
    </row>
    <row r="134" ht="12">
      <c r="D134" s="20"/>
    </row>
  </sheetData>
  <printOptions/>
  <pageMargins left="0.78" right="0" top="1.02" bottom="0.25" header="0" footer="0"/>
  <pageSetup firstPageNumber="60" useFirstPageNumber="1" horizontalDpi="300" verticalDpi="300" orientation="landscape" r:id="rId1"/>
  <headerFooter alignWithMargins="0">
    <oddFooter>&amp;C&amp;P&amp;R&amp;D,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2002-02-25T16:24:41Z</cp:lastPrinted>
  <dcterms:created xsi:type="dcterms:W3CDTF">1997-12-23T14:36:04Z</dcterms:created>
  <dcterms:modified xsi:type="dcterms:W3CDTF">2002-03-06T13:33:17Z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