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85" yWindow="65521" windowWidth="6255" windowHeight="3390" activeTab="0"/>
  </bookViews>
  <sheets>
    <sheet name="occ_ye" sheetId="1" r:id="rId1"/>
    <sheet name="Chart2" sheetId="2" r:id="rId2"/>
    <sheet name="Sheet1" sheetId="3" r:id="rId3"/>
  </sheets>
  <definedNames>
    <definedName name="DATABASE">'occ_ye'!#REF!</definedName>
    <definedName name="HTML_CodePage" hidden="1">1252</definedName>
    <definedName name="HTML_Control" hidden="1">{"'FALLETH'!$A$1:$P$41"}</definedName>
    <definedName name="HTML_Description" hidden="1">""</definedName>
    <definedName name="HTML_Email" hidden="1">""</definedName>
    <definedName name="HTML_Header" hidden="1">""</definedName>
    <definedName name="HTML_LastUpdate" hidden="1">"2/4/98"</definedName>
    <definedName name="HTML_LineAfter" hidden="1">FALSE</definedName>
    <definedName name="HTML_LineBefore" hidden="1">FALSE</definedName>
    <definedName name="HTML_Name" hidden="1">"Rhonda Burke"</definedName>
    <definedName name="HTML_OBDlg2" hidden="1">TRUE</definedName>
    <definedName name="HTML_OBDlg4" hidden="1">TRUE</definedName>
    <definedName name="HTML_OS" hidden="1">0</definedName>
    <definedName name="HTML_PathFile" hidden="1">"C:\databook98\FALL97cht.htm"</definedName>
    <definedName name="HTML_Title" hidden="1">""</definedName>
    <definedName name="_xlnm.Print_Area" localSheetId="0">'occ_ye'!$A$1:$J$44</definedName>
  </definedNames>
  <calcPr fullCalcOnLoad="1"/>
</workbook>
</file>

<file path=xl/sharedStrings.xml><?xml version="1.0" encoding="utf-8"?>
<sst xmlns="http://schemas.openxmlformats.org/spreadsheetml/2006/main" count="65" uniqueCount="51">
  <si>
    <t>TOTAL</t>
  </si>
  <si>
    <t xml:space="preserve">Alpena </t>
  </si>
  <si>
    <t>Bay de Noc</t>
  </si>
  <si>
    <t>Delta</t>
  </si>
  <si>
    <t>Glen Oaks</t>
  </si>
  <si>
    <t>Gogebic</t>
  </si>
  <si>
    <t>Grand Rapids</t>
  </si>
  <si>
    <t>Henry Ford</t>
  </si>
  <si>
    <t>Jackson</t>
  </si>
  <si>
    <t>Kalamazoo Valley</t>
  </si>
  <si>
    <t>Kellogg</t>
  </si>
  <si>
    <t>Kirtland</t>
  </si>
  <si>
    <t>Lake Michigan</t>
  </si>
  <si>
    <t>Lansing</t>
  </si>
  <si>
    <t>Macomb</t>
  </si>
  <si>
    <t>Mid Michigan</t>
  </si>
  <si>
    <t>Montcalm</t>
  </si>
  <si>
    <t>Mott</t>
  </si>
  <si>
    <t>Muskegon</t>
  </si>
  <si>
    <t>Schoolcraft</t>
  </si>
  <si>
    <t>Washtenaw</t>
  </si>
  <si>
    <t>Wayne County</t>
  </si>
  <si>
    <t>West Shore</t>
  </si>
  <si>
    <t>Oakland</t>
  </si>
  <si>
    <t>North Central</t>
  </si>
  <si>
    <t>Northwestern</t>
  </si>
  <si>
    <t xml:space="preserve">Monroe </t>
  </si>
  <si>
    <t xml:space="preserve">St. Clair </t>
  </si>
  <si>
    <t xml:space="preserve">Southwestern </t>
  </si>
  <si>
    <t>COMMUNITY</t>
  </si>
  <si>
    <t>COLLEGE</t>
  </si>
  <si>
    <t>Total</t>
  </si>
  <si>
    <t>Enrollments</t>
  </si>
  <si>
    <t>Occupational</t>
  </si>
  <si>
    <t>%</t>
  </si>
  <si>
    <t>1999-00</t>
  </si>
  <si>
    <t>2000-01</t>
  </si>
  <si>
    <t>1999-2000</t>
  </si>
  <si>
    <t>2000-2001</t>
  </si>
  <si>
    <t>2001-2002</t>
  </si>
  <si>
    <t>Total year-end enrollments</t>
  </si>
  <si>
    <t>total occupational enrollments</t>
  </si>
  <si>
    <t>99-00</t>
  </si>
  <si>
    <t>00-01</t>
  </si>
  <si>
    <t>Total program</t>
  </si>
  <si>
    <t>Occupational Program</t>
  </si>
  <si>
    <t>01-02</t>
  </si>
  <si>
    <t>98-99</t>
  </si>
  <si>
    <t>OCCUPATIONAL YEAR-END PROGRAM ENROLLMENTS AS A PERCENT OF</t>
  </si>
  <si>
    <t>TOTAL PROGRAM ENROLLMENT, 1998-99 THROUGH 2001-2002</t>
  </si>
  <si>
    <t>Not submitted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</si>
</sst>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000"/>
  </numFmts>
  <fonts count="9">
    <font>
      <sz val="10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sz val="9"/>
      <color indexed="8"/>
      <name val="Arial"/>
      <family val="2"/>
    </font>
    <font>
      <b/>
      <sz val="11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10" fontId="3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6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2" fillId="0" borderId="2" xfId="0" applyNumberFormat="1" applyFont="1" applyBorder="1" applyAlignment="1">
      <alignment/>
    </xf>
    <xf numFmtId="3" fontId="2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5" fillId="0" borderId="2" xfId="0" applyNumberFormat="1" applyFont="1" applyBorder="1" applyAlignment="1">
      <alignment/>
    </xf>
    <xf numFmtId="3" fontId="2" fillId="0" borderId="0" xfId="0" applyNumberFormat="1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10" fontId="2" fillId="0" borderId="0" xfId="0" applyNumberFormat="1" applyFont="1" applyAlignment="1">
      <alignment/>
    </xf>
    <xf numFmtId="10" fontId="5" fillId="0" borderId="0" xfId="0" applyNumberFormat="1" applyFont="1" applyAlignment="1">
      <alignment horizontal="centerContinuous"/>
    </xf>
    <xf numFmtId="0" fontId="0" fillId="0" borderId="0" xfId="0" applyAlignment="1">
      <alignment horizontal="center"/>
    </xf>
    <xf numFmtId="16" fontId="0" fillId="0" borderId="0" xfId="0" applyNumberFormat="1" applyAlignment="1">
      <alignment horizontal="center"/>
    </xf>
    <xf numFmtId="3" fontId="3" fillId="0" borderId="4" xfId="0" applyNumberFormat="1" applyFont="1" applyBorder="1" applyAlignment="1">
      <alignment/>
    </xf>
    <xf numFmtId="16" fontId="0" fillId="0" borderId="0" xfId="0" applyNumberFormat="1" applyAlignment="1" quotePrefix="1">
      <alignment/>
    </xf>
    <xf numFmtId="3" fontId="5" fillId="0" borderId="2" xfId="0" applyNumberFormat="1" applyFont="1" applyBorder="1" applyAlignment="1">
      <alignment horizontal="centerContinuous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OCCUPATIONAL PROGRAM ENROLLMENTS AS COMPARED TO TOTAL PROGRAM ENROLLMENT, 1998-99 THROUGH 2001-2002</a:t>
            </a:r>
          </a:p>
        </c:rich>
      </c:tx>
      <c:layout>
        <c:manualLayout>
          <c:xMode val="factor"/>
          <c:yMode val="factor"/>
          <c:x val="0.01275"/>
          <c:y val="0.02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7625"/>
          <c:w val="0.72425"/>
          <c:h val="0.793"/>
        </c:manualLayout>
      </c:layout>
      <c:lineChart>
        <c:grouping val="standard"/>
        <c:varyColors val="0"/>
        <c:ser>
          <c:idx val="0"/>
          <c:order val="0"/>
          <c:tx>
            <c:strRef>
              <c:f>Sheet1!$B$8</c:f>
              <c:strCache>
                <c:ptCount val="1"/>
                <c:pt idx="0">
                  <c:v>Total program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Sheet1!$A$9:$A$12</c:f>
              <c:strCache>
                <c:ptCount val="4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</c:strCache>
            </c:strRef>
          </c:cat>
          <c:val>
            <c:numRef>
              <c:f>Sheet1!$B$9:$B$12</c:f>
              <c:numCache>
                <c:ptCount val="4"/>
                <c:pt idx="0">
                  <c:v>198628</c:v>
                </c:pt>
                <c:pt idx="1">
                  <c:v>193502</c:v>
                </c:pt>
                <c:pt idx="2">
                  <c:v>183342</c:v>
                </c:pt>
                <c:pt idx="3">
                  <c:v>182225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Sheet1!$C$8</c:f>
              <c:strCache>
                <c:ptCount val="1"/>
                <c:pt idx="0">
                  <c:v>Occupational Program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Sheet1!$A$9:$A$12</c:f>
              <c:strCache>
                <c:ptCount val="4"/>
                <c:pt idx="0">
                  <c:v>98-99</c:v>
                </c:pt>
                <c:pt idx="1">
                  <c:v>99-00</c:v>
                </c:pt>
                <c:pt idx="2">
                  <c:v>00-01</c:v>
                </c:pt>
                <c:pt idx="3">
                  <c:v>01-02</c:v>
                </c:pt>
              </c:strCache>
            </c:strRef>
          </c:cat>
          <c:val>
            <c:numRef>
              <c:f>Sheet1!$C$9:$C$12</c:f>
              <c:numCache>
                <c:ptCount val="4"/>
                <c:pt idx="0">
                  <c:v>103625</c:v>
                </c:pt>
                <c:pt idx="1">
                  <c:v>98985</c:v>
                </c:pt>
                <c:pt idx="2">
                  <c:v>100481</c:v>
                </c:pt>
                <c:pt idx="3">
                  <c:v>108116</c:v>
                </c:pt>
              </c:numCache>
            </c:numRef>
          </c:val>
          <c:smooth val="0"/>
        </c:ser>
        <c:marker val="1"/>
        <c:axId val="27978548"/>
        <c:axId val="50480341"/>
      </c:lineChart>
      <c:catAx>
        <c:axId val="27978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auto val="1"/>
        <c:lblOffset val="100"/>
        <c:noMultiLvlLbl val="0"/>
      </c:catAx>
      <c:valAx>
        <c:axId val="5048034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Total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79785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legend>
      <c:legendPos val="r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52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3"/>
  <sheetViews>
    <sheetView tabSelected="1" workbookViewId="0" topLeftCell="A3">
      <selection activeCell="K16" sqref="K16"/>
    </sheetView>
  </sheetViews>
  <sheetFormatPr defaultColWidth="9.140625" defaultRowHeight="12.75"/>
  <cols>
    <col min="1" max="1" width="16.140625" style="5" customWidth="1"/>
    <col min="2" max="2" width="9.28125" style="13" customWidth="1"/>
    <col min="3" max="3" width="11.421875" style="13" customWidth="1"/>
    <col min="4" max="4" width="7.57421875" style="5" bestFit="1" customWidth="1"/>
    <col min="5" max="5" width="10.7109375" style="5" bestFit="1" customWidth="1"/>
    <col min="6" max="6" width="11.57421875" style="5" customWidth="1"/>
    <col min="7" max="7" width="11.28125" style="5" bestFit="1" customWidth="1"/>
    <col min="8" max="8" width="10.8515625" style="5" customWidth="1"/>
    <col min="9" max="9" width="12.7109375" style="5" customWidth="1"/>
    <col min="10" max="16384" width="9.140625" style="5" customWidth="1"/>
  </cols>
  <sheetData>
    <row r="1" s="1" customFormat="1" ht="20.25" customHeight="1">
      <c r="A1" s="1" t="s">
        <v>48</v>
      </c>
    </row>
    <row r="2" spans="1:2" s="1" customFormat="1" ht="18">
      <c r="A2" s="1" t="s">
        <v>49</v>
      </c>
      <c r="B2" s="12"/>
    </row>
    <row r="3" spans="2:10" s="2" customFormat="1" ht="21" customHeight="1">
      <c r="B3" s="25" t="s">
        <v>37</v>
      </c>
      <c r="C3" s="25"/>
      <c r="D3" s="25"/>
      <c r="E3" s="25" t="s">
        <v>38</v>
      </c>
      <c r="F3" s="24"/>
      <c r="G3" s="24"/>
      <c r="H3" s="25" t="s">
        <v>39</v>
      </c>
      <c r="I3" s="24"/>
      <c r="J3" s="24"/>
    </row>
    <row r="4" spans="5:8" s="2" customFormat="1" ht="12">
      <c r="E4" s="17"/>
      <c r="H4" s="17"/>
    </row>
    <row r="5" spans="1:10" ht="12">
      <c r="A5" s="2" t="s">
        <v>29</v>
      </c>
      <c r="B5" s="9" t="s">
        <v>31</v>
      </c>
      <c r="C5" s="9" t="s">
        <v>33</v>
      </c>
      <c r="D5" s="9" t="s">
        <v>34</v>
      </c>
      <c r="E5" s="18" t="s">
        <v>31</v>
      </c>
      <c r="F5" s="9" t="s">
        <v>33</v>
      </c>
      <c r="G5" s="9" t="s">
        <v>34</v>
      </c>
      <c r="H5" s="18" t="s">
        <v>31</v>
      </c>
      <c r="I5" s="9" t="s">
        <v>33</v>
      </c>
      <c r="J5" s="9" t="s">
        <v>34</v>
      </c>
    </row>
    <row r="6" spans="1:10" ht="12.75" thickBot="1">
      <c r="A6" s="4" t="s">
        <v>30</v>
      </c>
      <c r="B6" s="10" t="s">
        <v>32</v>
      </c>
      <c r="C6" s="10" t="s">
        <v>32</v>
      </c>
      <c r="D6" s="10" t="s">
        <v>35</v>
      </c>
      <c r="E6" s="20" t="s">
        <v>32</v>
      </c>
      <c r="F6" s="10" t="s">
        <v>32</v>
      </c>
      <c r="G6" s="10" t="s">
        <v>36</v>
      </c>
      <c r="H6" s="20" t="s">
        <v>32</v>
      </c>
      <c r="I6" s="10" t="s">
        <v>32</v>
      </c>
      <c r="J6" s="10" t="s">
        <v>36</v>
      </c>
    </row>
    <row r="7" spans="1:8" ht="12.75" thickTop="1">
      <c r="A7" s="15"/>
      <c r="B7" s="16"/>
      <c r="C7" s="16"/>
      <c r="D7" s="16"/>
      <c r="E7" s="18"/>
      <c r="F7" s="16"/>
      <c r="G7" s="16"/>
      <c r="H7" s="30"/>
    </row>
    <row r="8" spans="1:10" ht="12">
      <c r="A8" s="5" t="s">
        <v>1</v>
      </c>
      <c r="B8" s="13">
        <v>2808</v>
      </c>
      <c r="C8" s="14">
        <v>1551</v>
      </c>
      <c r="D8" s="11">
        <f>+C8/B8</f>
        <v>0.5523504273504274</v>
      </c>
      <c r="E8" s="21">
        <v>2779</v>
      </c>
      <c r="F8" s="5">
        <v>1524</v>
      </c>
      <c r="G8" s="11">
        <f>+F8/E8</f>
        <v>0.5483987045699892</v>
      </c>
      <c r="H8" s="21">
        <v>2776</v>
      </c>
      <c r="I8" s="5">
        <v>1423</v>
      </c>
      <c r="J8" s="11">
        <f>+I8/H8</f>
        <v>0.5126080691642652</v>
      </c>
    </row>
    <row r="9" spans="1:10" ht="12">
      <c r="A9" s="5" t="s">
        <v>2</v>
      </c>
      <c r="B9" s="13">
        <v>2437</v>
      </c>
      <c r="C9" s="5">
        <v>1359</v>
      </c>
      <c r="D9" s="11">
        <f>+C9/B9</f>
        <v>0.5576528518670496</v>
      </c>
      <c r="E9" s="21">
        <v>2529</v>
      </c>
      <c r="F9" s="5">
        <v>1353</v>
      </c>
      <c r="G9" s="11">
        <f>+F9/E9</f>
        <v>0.534994068801898</v>
      </c>
      <c r="H9" s="21">
        <v>2500</v>
      </c>
      <c r="I9" s="5">
        <v>1287</v>
      </c>
      <c r="J9" s="11">
        <f>+I9/H9</f>
        <v>0.5148</v>
      </c>
    </row>
    <row r="10" spans="1:10" ht="12">
      <c r="A10" s="5" t="s">
        <v>17</v>
      </c>
      <c r="B10" s="13">
        <v>9301</v>
      </c>
      <c r="C10" s="5">
        <v>5758</v>
      </c>
      <c r="D10" s="11">
        <f>+C10/B10</f>
        <v>0.6190732179335555</v>
      </c>
      <c r="E10" s="21">
        <v>9716</v>
      </c>
      <c r="F10" s="5">
        <v>6372</v>
      </c>
      <c r="G10" s="11">
        <f>+F10/E10</f>
        <v>0.6558254425689585</v>
      </c>
      <c r="H10" s="21">
        <v>7955</v>
      </c>
      <c r="I10" s="5">
        <v>7149</v>
      </c>
      <c r="J10" s="11">
        <f>+I10/H10</f>
        <v>0.8986800754242614</v>
      </c>
    </row>
    <row r="11" spans="1:10" ht="12">
      <c r="A11" s="5" t="s">
        <v>3</v>
      </c>
      <c r="B11" s="13">
        <v>10296</v>
      </c>
      <c r="C11" s="5">
        <v>5880</v>
      </c>
      <c r="D11" s="11">
        <f>+C11/B11</f>
        <v>0.5710955710955711</v>
      </c>
      <c r="E11" s="21">
        <v>9930</v>
      </c>
      <c r="F11" s="5">
        <v>5731</v>
      </c>
      <c r="G11" s="11">
        <f>+F11/E11</f>
        <v>0.5771399798590131</v>
      </c>
      <c r="H11" s="21">
        <v>10500</v>
      </c>
      <c r="I11" s="5">
        <v>6148</v>
      </c>
      <c r="J11" s="11">
        <f>+I11/H11</f>
        <v>0.5855238095238096</v>
      </c>
    </row>
    <row r="12" spans="3:8" ht="4.5" customHeight="1">
      <c r="C12" s="5"/>
      <c r="E12" s="21"/>
      <c r="H12" s="21"/>
    </row>
    <row r="13" spans="1:10" ht="12">
      <c r="A13" s="5" t="s">
        <v>4</v>
      </c>
      <c r="B13" s="13">
        <v>1295</v>
      </c>
      <c r="C13" s="5">
        <v>682</v>
      </c>
      <c r="D13" s="11">
        <f>+C13/B13</f>
        <v>0.5266409266409267</v>
      </c>
      <c r="E13" s="21">
        <v>1353</v>
      </c>
      <c r="F13" s="5">
        <v>652</v>
      </c>
      <c r="G13" s="11">
        <f>+F13/E13</f>
        <v>0.4818920916481892</v>
      </c>
      <c r="H13" s="21">
        <v>1152</v>
      </c>
      <c r="I13" s="5">
        <v>549</v>
      </c>
      <c r="J13" s="11">
        <f>+I13/H13</f>
        <v>0.4765625</v>
      </c>
    </row>
    <row r="14" spans="1:10" ht="12">
      <c r="A14" s="5" t="s">
        <v>5</v>
      </c>
      <c r="B14" s="13">
        <v>1011</v>
      </c>
      <c r="C14" s="5">
        <v>599</v>
      </c>
      <c r="D14" s="11">
        <f>+C14/B14</f>
        <v>0.592482690405539</v>
      </c>
      <c r="E14" s="21">
        <v>983</v>
      </c>
      <c r="F14" s="5">
        <v>573</v>
      </c>
      <c r="G14" s="11">
        <f>+F14/E14</f>
        <v>0.582909460834181</v>
      </c>
      <c r="H14" s="21">
        <v>933</v>
      </c>
      <c r="I14" s="5">
        <v>540</v>
      </c>
      <c r="J14" s="11">
        <f>+I14/H14</f>
        <v>0.5787781350482315</v>
      </c>
    </row>
    <row r="15" spans="1:10" ht="12">
      <c r="A15" s="5" t="s">
        <v>6</v>
      </c>
      <c r="B15" s="13">
        <v>12728</v>
      </c>
      <c r="C15" s="5">
        <v>4548</v>
      </c>
      <c r="D15" s="11">
        <f>+C15/B15</f>
        <v>0.35732243871778757</v>
      </c>
      <c r="E15" s="21">
        <v>13024</v>
      </c>
      <c r="F15" s="5">
        <v>5325</v>
      </c>
      <c r="G15" s="11">
        <f>+F15/E15</f>
        <v>0.4088605651105651</v>
      </c>
      <c r="H15" s="21">
        <v>13741</v>
      </c>
      <c r="I15" s="5">
        <v>7094</v>
      </c>
      <c r="J15" s="11">
        <f>+I15/H15</f>
        <v>0.5162651917618805</v>
      </c>
    </row>
    <row r="16" spans="1:10" ht="24">
      <c r="A16" s="5" t="s">
        <v>7</v>
      </c>
      <c r="B16" s="13">
        <v>15604</v>
      </c>
      <c r="C16" s="5">
        <v>5959</v>
      </c>
      <c r="D16" s="11">
        <f>+C16/B16</f>
        <v>0.3818892591643168</v>
      </c>
      <c r="E16" s="21">
        <v>12090</v>
      </c>
      <c r="F16" s="5">
        <v>5820</v>
      </c>
      <c r="G16" s="11">
        <f>+F16/E16</f>
        <v>0.4813895781637717</v>
      </c>
      <c r="H16" s="32" t="s">
        <v>50</v>
      </c>
      <c r="I16" s="13">
        <v>8334</v>
      </c>
      <c r="J16" s="27"/>
    </row>
    <row r="17" spans="3:8" ht="4.5" customHeight="1">
      <c r="C17" s="5"/>
      <c r="E17" s="21"/>
      <c r="H17" s="21"/>
    </row>
    <row r="18" spans="1:10" ht="12">
      <c r="A18" s="5" t="s">
        <v>8</v>
      </c>
      <c r="B18" s="13">
        <v>5633</v>
      </c>
      <c r="C18" s="14">
        <v>2749</v>
      </c>
      <c r="D18" s="11">
        <f>+C18/B18</f>
        <v>0.48801704242854604</v>
      </c>
      <c r="E18" s="21">
        <v>5538</v>
      </c>
      <c r="F18" s="5">
        <v>2939</v>
      </c>
      <c r="G18" s="11">
        <f>+F18/E18</f>
        <v>0.5306970025279885</v>
      </c>
      <c r="H18" s="21">
        <v>5092</v>
      </c>
      <c r="I18" s="5">
        <v>2744</v>
      </c>
      <c r="J18" s="11">
        <f>+I18/H18</f>
        <v>0.5388845247446976</v>
      </c>
    </row>
    <row r="19" spans="1:10" ht="12">
      <c r="A19" s="5" t="s">
        <v>9</v>
      </c>
      <c r="B19" s="13">
        <v>8959</v>
      </c>
      <c r="C19" s="14">
        <v>3378</v>
      </c>
      <c r="D19" s="11">
        <f>+C19/B19</f>
        <v>0.3770510101573836</v>
      </c>
      <c r="E19" s="21">
        <v>7599</v>
      </c>
      <c r="F19" s="5">
        <v>3192</v>
      </c>
      <c r="G19" s="11">
        <f>+F19/E19</f>
        <v>0.42005527043031976</v>
      </c>
      <c r="H19" s="21">
        <v>6391</v>
      </c>
      <c r="I19" s="5">
        <v>2635</v>
      </c>
      <c r="J19" s="11">
        <f>+I19/H19</f>
        <v>0.4122985448286653</v>
      </c>
    </row>
    <row r="20" spans="1:10" ht="12">
      <c r="A20" s="5" t="s">
        <v>10</v>
      </c>
      <c r="B20" s="13">
        <v>7996</v>
      </c>
      <c r="C20" s="5">
        <v>4942</v>
      </c>
      <c r="D20" s="11">
        <f>+C20/B20</f>
        <v>0.6180590295147573</v>
      </c>
      <c r="E20" s="21">
        <v>5972</v>
      </c>
      <c r="F20" s="5">
        <v>4899</v>
      </c>
      <c r="G20" s="11">
        <f>+F20/E20</f>
        <v>0.8203281982585399</v>
      </c>
      <c r="H20" s="21">
        <v>5539</v>
      </c>
      <c r="I20" s="5">
        <v>4674</v>
      </c>
      <c r="J20" s="11">
        <f>+I20/H20</f>
        <v>0.8438346271890232</v>
      </c>
    </row>
    <row r="21" spans="1:10" ht="12">
      <c r="A21" s="5" t="s">
        <v>11</v>
      </c>
      <c r="B21" s="13">
        <v>1366</v>
      </c>
      <c r="C21" s="5">
        <v>889</v>
      </c>
      <c r="D21" s="11">
        <f>+C21/B21</f>
        <v>0.650805270863836</v>
      </c>
      <c r="E21" s="21">
        <v>1378</v>
      </c>
      <c r="F21" s="5">
        <v>888</v>
      </c>
      <c r="G21" s="11">
        <f>+F21/E21</f>
        <v>0.6444121915820029</v>
      </c>
      <c r="H21" s="21">
        <v>1567</v>
      </c>
      <c r="I21" s="5">
        <v>1055</v>
      </c>
      <c r="J21" s="11">
        <f>+I21/H21</f>
        <v>0.6732610082961072</v>
      </c>
    </row>
    <row r="22" spans="3:8" ht="4.5" customHeight="1">
      <c r="C22" s="5"/>
      <c r="E22" s="21"/>
      <c r="H22" s="21"/>
    </row>
    <row r="23" spans="1:10" ht="12">
      <c r="A23" s="5" t="s">
        <v>12</v>
      </c>
      <c r="B23" s="13">
        <v>3162</v>
      </c>
      <c r="C23" s="14">
        <v>1770</v>
      </c>
      <c r="D23" s="11">
        <f>+C23/B23</f>
        <v>0.5597722960151803</v>
      </c>
      <c r="E23" s="21">
        <v>3052</v>
      </c>
      <c r="F23" s="5">
        <v>2046</v>
      </c>
      <c r="G23" s="11">
        <f>+F23/E23</f>
        <v>0.6703800786369594</v>
      </c>
      <c r="H23" s="21">
        <v>3796</v>
      </c>
      <c r="I23" s="5">
        <v>1932</v>
      </c>
      <c r="J23" s="11">
        <f>+I23/H23</f>
        <v>0.5089567966280295</v>
      </c>
    </row>
    <row r="24" spans="1:10" ht="12">
      <c r="A24" s="5" t="s">
        <v>13</v>
      </c>
      <c r="B24" s="13">
        <v>9045</v>
      </c>
      <c r="C24" s="5">
        <v>7269</v>
      </c>
      <c r="D24" s="11">
        <f>+C24/B24</f>
        <v>0.8036484245439469</v>
      </c>
      <c r="E24" s="21">
        <v>11252</v>
      </c>
      <c r="F24" s="5">
        <v>9398</v>
      </c>
      <c r="G24" s="11">
        <f>+F24/E24</f>
        <v>0.8352292925702097</v>
      </c>
      <c r="H24" s="21">
        <v>13983</v>
      </c>
      <c r="I24" s="5">
        <v>11408</v>
      </c>
      <c r="J24" s="11">
        <f>+I24/H24</f>
        <v>0.8158478152041765</v>
      </c>
    </row>
    <row r="25" spans="1:10" ht="12">
      <c r="A25" s="5" t="s">
        <v>14</v>
      </c>
      <c r="B25" s="13">
        <v>13940</v>
      </c>
      <c r="C25" s="5">
        <v>11936</v>
      </c>
      <c r="D25" s="11">
        <f>+C25/B25</f>
        <v>0.8562410329985652</v>
      </c>
      <c r="E25" s="21">
        <v>13158</v>
      </c>
      <c r="F25" s="5">
        <v>11180</v>
      </c>
      <c r="G25" s="11">
        <f>+F25/E25</f>
        <v>0.8496732026143791</v>
      </c>
      <c r="H25" s="21">
        <v>12775</v>
      </c>
      <c r="I25" s="5">
        <v>10538</v>
      </c>
      <c r="J25" s="11">
        <f>+I25/H25</f>
        <v>0.8248923679060666</v>
      </c>
    </row>
    <row r="26" spans="1:10" ht="12">
      <c r="A26" s="5" t="s">
        <v>15</v>
      </c>
      <c r="B26" s="13">
        <v>2245</v>
      </c>
      <c r="C26" s="5">
        <v>1020</v>
      </c>
      <c r="D26" s="11">
        <f>+C26/B26</f>
        <v>0.45434298440979953</v>
      </c>
      <c r="E26" s="21">
        <v>2552</v>
      </c>
      <c r="F26" s="5">
        <v>1307</v>
      </c>
      <c r="G26" s="11">
        <f>+F26/E26</f>
        <v>0.5121473354231975</v>
      </c>
      <c r="H26" s="21">
        <v>2775</v>
      </c>
      <c r="I26" s="5">
        <v>1392</v>
      </c>
      <c r="J26" s="11">
        <f>+I26/H26</f>
        <v>0.5016216216216216</v>
      </c>
    </row>
    <row r="27" spans="3:8" ht="4.5" customHeight="1">
      <c r="C27" s="5"/>
      <c r="E27" s="21"/>
      <c r="H27" s="21"/>
    </row>
    <row r="28" spans="1:10" ht="12">
      <c r="A28" s="5" t="s">
        <v>26</v>
      </c>
      <c r="B28" s="13">
        <v>3679</v>
      </c>
      <c r="C28" s="5">
        <v>1665</v>
      </c>
      <c r="D28" s="11">
        <f>+C28/B28</f>
        <v>0.4525686327806469</v>
      </c>
      <c r="E28" s="21">
        <v>3586</v>
      </c>
      <c r="F28" s="5">
        <v>1546</v>
      </c>
      <c r="G28" s="11">
        <f>+F28/E28</f>
        <v>0.43112102621305076</v>
      </c>
      <c r="H28" s="21">
        <v>3757</v>
      </c>
      <c r="I28" s="5">
        <v>1607</v>
      </c>
      <c r="J28" s="11">
        <f>+I28/H28</f>
        <v>0.42773489486292254</v>
      </c>
    </row>
    <row r="29" spans="1:10" ht="12">
      <c r="A29" s="5" t="s">
        <v>16</v>
      </c>
      <c r="B29" s="13">
        <v>2185</v>
      </c>
      <c r="C29" s="5">
        <v>1248</v>
      </c>
      <c r="D29" s="11">
        <f>+C29/B29</f>
        <v>0.5711670480549199</v>
      </c>
      <c r="E29" s="21">
        <v>1653</v>
      </c>
      <c r="F29" s="5">
        <v>1209</v>
      </c>
      <c r="G29" s="11">
        <f>+F29/E29</f>
        <v>0.7313974591651543</v>
      </c>
      <c r="H29" s="21">
        <v>1963</v>
      </c>
      <c r="I29" s="5">
        <v>1384</v>
      </c>
      <c r="J29" s="11">
        <f>+I29/H29</f>
        <v>0.7050433010697912</v>
      </c>
    </row>
    <row r="30" spans="1:10" ht="12">
      <c r="A30" s="5" t="s">
        <v>18</v>
      </c>
      <c r="B30" s="13">
        <v>4621</v>
      </c>
      <c r="C30" s="5">
        <v>1501</v>
      </c>
      <c r="D30" s="11">
        <f>+C30/B30</f>
        <v>0.3248214672148885</v>
      </c>
      <c r="E30" s="21">
        <v>4378</v>
      </c>
      <c r="F30" s="5">
        <v>1409</v>
      </c>
      <c r="G30" s="11">
        <f>+F30/E30</f>
        <v>0.32183645500228414</v>
      </c>
      <c r="H30" s="21">
        <v>4817</v>
      </c>
      <c r="I30" s="5">
        <v>1616</v>
      </c>
      <c r="J30" s="11">
        <f>+I30/H30</f>
        <v>0.3354785135976749</v>
      </c>
    </row>
    <row r="31" spans="1:10" ht="12">
      <c r="A31" s="5" t="s">
        <v>24</v>
      </c>
      <c r="B31" s="13">
        <v>2480</v>
      </c>
      <c r="C31" s="5">
        <v>695</v>
      </c>
      <c r="D31" s="11">
        <f>+C31/B31</f>
        <v>0.28024193548387094</v>
      </c>
      <c r="E31" s="21">
        <v>2277</v>
      </c>
      <c r="F31" s="5">
        <v>661</v>
      </c>
      <c r="G31" s="11">
        <f>+F31/E31</f>
        <v>0.2902942468159859</v>
      </c>
      <c r="H31" s="21">
        <v>2437</v>
      </c>
      <c r="I31" s="5">
        <v>849</v>
      </c>
      <c r="J31" s="11">
        <f>+I31/H31</f>
        <v>0.3483791546983997</v>
      </c>
    </row>
    <row r="32" spans="3:8" ht="4.5" customHeight="1">
      <c r="C32" s="5"/>
      <c r="E32" s="21"/>
      <c r="G32" s="13"/>
      <c r="H32" s="19"/>
    </row>
    <row r="33" spans="1:10" ht="12">
      <c r="A33" s="5" t="s">
        <v>25</v>
      </c>
      <c r="B33" s="13">
        <v>4543</v>
      </c>
      <c r="C33" s="14">
        <v>2049</v>
      </c>
      <c r="D33" s="11">
        <f>+C33/B33</f>
        <v>0.45102355271846795</v>
      </c>
      <c r="E33" s="21">
        <v>4771</v>
      </c>
      <c r="F33" s="5">
        <v>2259</v>
      </c>
      <c r="G33" s="11">
        <f>+F33/E33</f>
        <v>0.47348564242297214</v>
      </c>
      <c r="H33" s="19">
        <v>4810</v>
      </c>
      <c r="I33" s="5">
        <v>2304</v>
      </c>
      <c r="J33" s="11">
        <f>+I33/H33</f>
        <v>0.47900207900207903</v>
      </c>
    </row>
    <row r="34" spans="1:10" ht="12">
      <c r="A34" s="5" t="s">
        <v>23</v>
      </c>
      <c r="B34" s="13">
        <v>21464</v>
      </c>
      <c r="C34" s="14">
        <v>10066</v>
      </c>
      <c r="D34" s="11">
        <f>+C34/B34</f>
        <v>0.46897130078270594</v>
      </c>
      <c r="E34" s="21">
        <v>19910</v>
      </c>
      <c r="F34" s="5">
        <v>9033</v>
      </c>
      <c r="G34" s="11">
        <f>+F34/E34</f>
        <v>0.45369161225514815</v>
      </c>
      <c r="H34" s="21">
        <v>25126</v>
      </c>
      <c r="I34" s="5">
        <v>15923</v>
      </c>
      <c r="J34" s="11">
        <f>+I34/H34</f>
        <v>0.6337260208548914</v>
      </c>
    </row>
    <row r="35" spans="1:10" ht="12">
      <c r="A35" s="5" t="s">
        <v>27</v>
      </c>
      <c r="B35" s="13">
        <v>5208</v>
      </c>
      <c r="C35" s="5">
        <v>1922</v>
      </c>
      <c r="D35" s="11">
        <f>+C35/B35</f>
        <v>0.36904761904761907</v>
      </c>
      <c r="E35" s="21">
        <v>5666</v>
      </c>
      <c r="F35" s="5">
        <v>1936</v>
      </c>
      <c r="G35" s="11">
        <f>+F35/E35</f>
        <v>0.3416872573243911</v>
      </c>
      <c r="H35" s="21">
        <v>6047</v>
      </c>
      <c r="I35" s="5">
        <v>2070</v>
      </c>
      <c r="J35" s="11">
        <f>+I35/H35</f>
        <v>0.3423185050438234</v>
      </c>
    </row>
    <row r="36" spans="1:10" ht="12">
      <c r="A36" s="5" t="s">
        <v>19</v>
      </c>
      <c r="B36" s="13">
        <v>11708</v>
      </c>
      <c r="C36" s="5">
        <v>4486</v>
      </c>
      <c r="D36" s="11">
        <f>+C36/B36</f>
        <v>0.3831568158524086</v>
      </c>
      <c r="E36" s="21">
        <v>12183</v>
      </c>
      <c r="F36" s="5">
        <v>5143</v>
      </c>
      <c r="G36" s="11">
        <f>+F36/E36</f>
        <v>0.42214561273906265</v>
      </c>
      <c r="H36" s="21">
        <v>12830</v>
      </c>
      <c r="I36" s="5">
        <v>5256</v>
      </c>
      <c r="J36" s="11">
        <f>+I36/H36</f>
        <v>0.4096648480124708</v>
      </c>
    </row>
    <row r="37" spans="2:8" ht="4.5" customHeight="1">
      <c r="B37" s="6"/>
      <c r="C37" s="5"/>
      <c r="E37" s="21"/>
      <c r="H37" s="21"/>
    </row>
    <row r="38" spans="1:31" s="6" customFormat="1" ht="12">
      <c r="A38" s="5" t="s">
        <v>28</v>
      </c>
      <c r="B38" s="13">
        <v>2620</v>
      </c>
      <c r="C38" s="5">
        <v>1165</v>
      </c>
      <c r="D38" s="11">
        <f>+C38/B38</f>
        <v>0.4446564885496183</v>
      </c>
      <c r="E38" s="21">
        <v>2778</v>
      </c>
      <c r="F38" s="5">
        <v>1196</v>
      </c>
      <c r="G38" s="11">
        <f>+F38/E38</f>
        <v>0.43052555795536357</v>
      </c>
      <c r="H38" s="21">
        <v>3120</v>
      </c>
      <c r="I38" s="5">
        <v>1280</v>
      </c>
      <c r="J38" s="11">
        <f>+I38/H38</f>
        <v>0.41025641025641024</v>
      </c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</row>
    <row r="39" spans="1:31" ht="12">
      <c r="A39" s="5" t="s">
        <v>20</v>
      </c>
      <c r="B39" s="13">
        <v>9688</v>
      </c>
      <c r="C39" s="5">
        <v>5595</v>
      </c>
      <c r="D39" s="11">
        <f>+C39/B39</f>
        <v>0.5775185796862098</v>
      </c>
      <c r="E39" s="22">
        <v>10082</v>
      </c>
      <c r="F39" s="6">
        <v>6337</v>
      </c>
      <c r="G39" s="11">
        <f>+F39/E39</f>
        <v>0.6285459234278913</v>
      </c>
      <c r="H39" s="22">
        <v>12950</v>
      </c>
      <c r="I39" s="6">
        <v>8825</v>
      </c>
      <c r="J39" s="11">
        <f>+I39/H39</f>
        <v>0.6814671814671814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10" ht="12">
      <c r="A40" s="6" t="s">
        <v>21</v>
      </c>
      <c r="B40" s="5">
        <v>16221</v>
      </c>
      <c r="C40" s="5">
        <v>7829</v>
      </c>
      <c r="D40" s="11">
        <f>+C40/B40</f>
        <v>0.482645952777264</v>
      </c>
      <c r="E40" s="21">
        <v>11974</v>
      </c>
      <c r="F40" s="5">
        <v>6082</v>
      </c>
      <c r="G40" s="11">
        <f>+F40/E40</f>
        <v>0.5079338566894939</v>
      </c>
      <c r="H40" s="21">
        <v>11660</v>
      </c>
      <c r="I40" s="5">
        <v>5975</v>
      </c>
      <c r="J40" s="11">
        <f>+I40/H40</f>
        <v>0.5124356775300172</v>
      </c>
    </row>
    <row r="41" spans="1:31" s="8" customFormat="1" ht="12">
      <c r="A41" s="5" t="s">
        <v>22</v>
      </c>
      <c r="B41" s="5">
        <v>1259</v>
      </c>
      <c r="C41" s="5">
        <v>475</v>
      </c>
      <c r="D41" s="11">
        <f>+C41/B41</f>
        <v>0.37728355837966643</v>
      </c>
      <c r="E41" s="21">
        <v>1179</v>
      </c>
      <c r="F41" s="5">
        <v>471</v>
      </c>
      <c r="G41" s="11">
        <f>+F41/E41</f>
        <v>0.3994910941475827</v>
      </c>
      <c r="H41" s="21">
        <v>1233</v>
      </c>
      <c r="I41" s="5">
        <v>459</v>
      </c>
      <c r="J41" s="11">
        <f>+I41/H41</f>
        <v>0.3722627737226277</v>
      </c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</row>
    <row r="42" spans="1:31" s="2" customFormat="1" ht="4.5" customHeight="1">
      <c r="A42" s="5"/>
      <c r="E42" s="23"/>
      <c r="F42" s="8"/>
      <c r="G42" s="8"/>
      <c r="H42" s="23"/>
      <c r="I42" s="8"/>
      <c r="J42" s="5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</row>
    <row r="43" spans="1:31" s="2" customFormat="1" ht="4.5" customHeight="1">
      <c r="A43" s="5"/>
      <c r="E43" s="23"/>
      <c r="F43" s="8"/>
      <c r="G43" s="8"/>
      <c r="H43" s="17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</row>
    <row r="44" spans="1:10" s="2" customFormat="1" ht="12">
      <c r="A44" s="9" t="s">
        <v>0</v>
      </c>
      <c r="B44" s="3">
        <v>193502</v>
      </c>
      <c r="C44" s="2">
        <v>98985</v>
      </c>
      <c r="D44" s="26">
        <f>+C44/B44</f>
        <v>0.5115451003090408</v>
      </c>
      <c r="E44" s="17">
        <v>183342</v>
      </c>
      <c r="F44" s="2">
        <v>100481</v>
      </c>
      <c r="G44" s="26">
        <f>+F44/E44</f>
        <v>0.5480522738925069</v>
      </c>
      <c r="H44" s="17">
        <v>182225</v>
      </c>
      <c r="I44" s="2">
        <f>SUM(I8:I42)</f>
        <v>116450</v>
      </c>
      <c r="J44" s="26">
        <f>+I44/H44</f>
        <v>0.6390451365070654</v>
      </c>
    </row>
    <row r="45" spans="1:31" ht="12">
      <c r="A45" s="3"/>
      <c r="E45" s="2"/>
      <c r="F45" s="2"/>
      <c r="G45" s="11"/>
      <c r="H45" s="2"/>
      <c r="I45" s="2"/>
      <c r="J45" s="11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10" ht="12">
      <c r="A46" s="3"/>
      <c r="E46" s="2"/>
      <c r="G46" s="11"/>
      <c r="J46" s="11"/>
    </row>
    <row r="47" spans="7:10" ht="12">
      <c r="G47" s="11"/>
      <c r="J47" s="11"/>
    </row>
    <row r="48" ht="12">
      <c r="A48" s="7"/>
    </row>
    <row r="91" ht="12">
      <c r="D91" s="11"/>
    </row>
    <row r="92" ht="12">
      <c r="D92" s="11"/>
    </row>
    <row r="93" ht="12">
      <c r="D93" s="11"/>
    </row>
    <row r="94" ht="12">
      <c r="D94" s="11"/>
    </row>
    <row r="95" ht="12">
      <c r="D95" s="11"/>
    </row>
    <row r="96" ht="12">
      <c r="D96" s="11"/>
    </row>
    <row r="97" ht="12">
      <c r="D97" s="11"/>
    </row>
    <row r="98" ht="12">
      <c r="D98" s="11"/>
    </row>
    <row r="99" ht="12">
      <c r="D99" s="11"/>
    </row>
    <row r="100" ht="12">
      <c r="D100" s="11"/>
    </row>
    <row r="101" ht="12">
      <c r="D101" s="11"/>
    </row>
    <row r="102" ht="12">
      <c r="D102" s="11"/>
    </row>
    <row r="103" ht="12">
      <c r="D103" s="11"/>
    </row>
  </sheetData>
  <printOptions/>
  <pageMargins left="0.82" right="0" top="0.73" bottom="0.25" header="0" footer="0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5"/>
  <sheetViews>
    <sheetView workbookViewId="0" topLeftCell="A1">
      <selection activeCell="D9" sqref="D9"/>
    </sheetView>
  </sheetViews>
  <sheetFormatPr defaultColWidth="9.140625" defaultRowHeight="12.75"/>
  <cols>
    <col min="2" max="2" width="8.00390625" style="0" bestFit="1" customWidth="1"/>
    <col min="3" max="3" width="11.57421875" style="0" bestFit="1" customWidth="1"/>
    <col min="4" max="4" width="8.421875" style="0" bestFit="1" customWidth="1"/>
    <col min="5" max="5" width="7.28125" style="0" bestFit="1" customWidth="1"/>
    <col min="6" max="6" width="7.7109375" style="0" bestFit="1" customWidth="1"/>
    <col min="7" max="7" width="11.57421875" style="0" bestFit="1" customWidth="1"/>
    <col min="8" max="8" width="8.140625" style="0" bestFit="1" customWidth="1"/>
  </cols>
  <sheetData>
    <row r="2" spans="2:14" ht="12.75">
      <c r="B2">
        <v>198628</v>
      </c>
      <c r="C2">
        <v>103625</v>
      </c>
      <c r="D2">
        <v>0.5217038886763196</v>
      </c>
      <c r="F2">
        <v>193502</v>
      </c>
      <c r="G2">
        <v>98985</v>
      </c>
      <c r="H2">
        <v>0.5115451003090408</v>
      </c>
      <c r="I2">
        <v>183342</v>
      </c>
      <c r="J2">
        <v>100481</v>
      </c>
      <c r="K2">
        <v>0.5480522738925069</v>
      </c>
      <c r="L2">
        <v>183342</v>
      </c>
      <c r="M2">
        <v>100481</v>
      </c>
      <c r="N2">
        <v>0.5480522738925069</v>
      </c>
    </row>
    <row r="5" spans="2:4" ht="12.75">
      <c r="B5" s="28" t="s">
        <v>42</v>
      </c>
      <c r="C5" s="28" t="s">
        <v>43</v>
      </c>
      <c r="D5" s="29">
        <v>37623</v>
      </c>
    </row>
    <row r="6" ht="12.75">
      <c r="A6" t="s">
        <v>40</v>
      </c>
    </row>
    <row r="7" ht="12.75">
      <c r="A7" t="s">
        <v>41</v>
      </c>
    </row>
    <row r="8" spans="2:3" ht="12.75">
      <c r="B8" t="s">
        <v>44</v>
      </c>
      <c r="C8" t="s">
        <v>45</v>
      </c>
    </row>
    <row r="9" spans="1:3" ht="12.75">
      <c r="A9" t="s">
        <v>47</v>
      </c>
      <c r="B9">
        <v>198628</v>
      </c>
      <c r="C9">
        <v>103625</v>
      </c>
    </row>
    <row r="10" spans="1:3" ht="12.75">
      <c r="A10" t="s">
        <v>42</v>
      </c>
      <c r="B10">
        <v>193502</v>
      </c>
      <c r="C10">
        <v>98985</v>
      </c>
    </row>
    <row r="11" spans="1:3" ht="12.75">
      <c r="A11" t="s">
        <v>43</v>
      </c>
      <c r="B11">
        <v>183342</v>
      </c>
      <c r="C11">
        <v>100481</v>
      </c>
    </row>
    <row r="12" spans="1:3" ht="12.75">
      <c r="A12" s="31" t="s">
        <v>46</v>
      </c>
      <c r="B12">
        <v>182225</v>
      </c>
      <c r="C12">
        <v>108116</v>
      </c>
    </row>
    <row r="15" spans="1:9" ht="12.75">
      <c r="A15">
        <v>193502</v>
      </c>
      <c r="B15">
        <v>98985</v>
      </c>
      <c r="C15">
        <v>0.5115451003090408</v>
      </c>
      <c r="D15">
        <v>183342</v>
      </c>
      <c r="E15">
        <v>100481</v>
      </c>
      <c r="F15">
        <v>0.5480522738925069</v>
      </c>
      <c r="G15">
        <v>182225</v>
      </c>
      <c r="H15">
        <v>108116</v>
      </c>
      <c r="I15">
        <v>0.5933104678282344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Michigan Dept.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Rhonda Burke</dc:creator>
  <cp:keywords/>
  <dc:description/>
  <cp:lastModifiedBy>burkerp</cp:lastModifiedBy>
  <cp:lastPrinted>2003-03-11T14:14:29Z</cp:lastPrinted>
  <dcterms:created xsi:type="dcterms:W3CDTF">1997-12-23T14:36:04Z</dcterms:created>
  <dcterms:modified xsi:type="dcterms:W3CDTF">2003-03-11T14:14:47Z</dcterms:modified>
  <cp:category/>
  <cp:version/>
  <cp:contentType/>
  <cp:contentStatus/>
</cp:coreProperties>
</file>