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295" windowHeight="5265" activeTab="0"/>
  </bookViews>
  <sheets>
    <sheet name="tenyearhistory" sheetId="1" r:id="rId1"/>
    <sheet name="tenyrhistory_graph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DATABASE">'[1]fall2002'!$A$7:$R$41</definedName>
    <definedName name="_xlnm.Print_Area" localSheetId="0">'tenyearhistory'!$A$1:$N$43</definedName>
    <definedName name="_xlnm.Print_Area" localSheetId="1">'tenyrhistory_graph'!$A$1:$M$36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<sst xmlns="http://schemas.openxmlformats.org/spreadsheetml/2006/main" count="36" uniqueCount="36">
  <si>
    <t>TABLE 1:  TEN YEAR HISTORY OF FALL ENROLLMENTS</t>
  </si>
  <si>
    <t>% Change</t>
  </si>
  <si>
    <t>COMMUNITY</t>
  </si>
  <si>
    <t xml:space="preserve">From </t>
  </si>
  <si>
    <t>COLLEGE</t>
  </si>
  <si>
    <t>Alpena</t>
  </si>
  <si>
    <t>Bay de Noc</t>
  </si>
  <si>
    <t>Mott</t>
  </si>
  <si>
    <t>Delta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</si>
  <si>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</si>
  <si>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</si>
  <si>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</si>
  <si>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</si>
  <si>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</si>
  <si>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</si>
  <si>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</si>
  <si>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</si>
  <si>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</si>
  <si>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</si>
  <si>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</si>
  <si>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</si>
  <si>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>Monroe County</t>
  </si>
  <si>
    <t>Montcalm</t>
  </si>
  <si>
    <t>Muskegon</t>
  </si>
  <si>
    <t>North Central</t>
  </si>
  <si>
    <t>Northwestern</t>
  </si>
  <si>
    <t>Oakland</t>
  </si>
  <si>
    <t>St. Clair County</t>
  </si>
  <si>
    <t>Schoolcraft</t>
  </si>
  <si>
    <t>Southwestern</t>
  </si>
  <si>
    <t>Washtenaw</t>
  </si>
  <si>
    <t>Wayne County</t>
  </si>
  <si>
    <t>West Shore</t>
  </si>
  <si>
    <t>TOTAL</t>
  </si>
  <si>
    <t>*Includes only those students taking at least one course creditable towards a degree as of October 15 or 1/10 of Fall Semester.</t>
  </si>
  <si>
    <t>02 to 03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</si>
</sst>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"/>
    <numFmt numFmtId="166" formatCode="#,##0;[Red]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13">
    <font>
      <sz val="10"/>
      <name val="Arial"/>
      <family val="0"/>
    </font>
    <font>
      <b/>
      <sz val="13.25"/>
      <name val="Arial"/>
      <family val="2"/>
    </font>
    <font>
      <b/>
      <sz val="11.25"/>
      <name val="Arial"/>
      <family val="2"/>
    </font>
    <font>
      <sz val="9.5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7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right" wrapText="1"/>
    </xf>
    <xf numFmtId="0" fontId="8" fillId="2" borderId="0" xfId="0" applyFont="1" applyFill="1" applyAlignment="1">
      <alignment/>
    </xf>
    <xf numFmtId="0" fontId="8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8" fillId="2" borderId="0" xfId="0" applyFont="1" applyFill="1" applyBorder="1" applyAlignment="1">
      <alignment horizontal="right" wrapText="1"/>
    </xf>
    <xf numFmtId="0" fontId="8" fillId="2" borderId="0" xfId="0" applyFont="1" applyFill="1" applyBorder="1" applyAlignment="1">
      <alignment horizontal="left" wrapText="1"/>
    </xf>
    <xf numFmtId="3" fontId="8" fillId="2" borderId="0" xfId="0" applyNumberFormat="1" applyFont="1" applyFill="1" applyBorder="1" applyAlignment="1">
      <alignment horizontal="right" wrapText="1"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10" fontId="8" fillId="2" borderId="0" xfId="0" applyNumberFormat="1" applyFont="1" applyFill="1" applyBorder="1" applyAlignment="1">
      <alignment horizontal="right" wrapText="1"/>
    </xf>
    <xf numFmtId="3" fontId="8" fillId="0" borderId="0" xfId="0" applyNumberFormat="1" applyFont="1" applyAlignment="1">
      <alignment horizontal="right" wrapText="1"/>
    </xf>
    <xf numFmtId="3" fontId="8" fillId="0" borderId="0" xfId="0" applyNumberFormat="1" applyFont="1" applyAlignment="1">
      <alignment horizontal="right"/>
    </xf>
    <xf numFmtId="0" fontId="10" fillId="2" borderId="0" xfId="0" applyFont="1" applyFill="1" applyBorder="1" applyAlignment="1">
      <alignment horizontal="center" wrapText="1"/>
    </xf>
    <xf numFmtId="3" fontId="10" fillId="2" borderId="0" xfId="0" applyNumberFormat="1" applyFont="1" applyFill="1" applyBorder="1" applyAlignment="1">
      <alignment horizontal="right" wrapText="1"/>
    </xf>
    <xf numFmtId="3" fontId="10" fillId="0" borderId="0" xfId="0" applyNumberFormat="1" applyFont="1" applyAlignment="1">
      <alignment/>
    </xf>
    <xf numFmtId="10" fontId="10" fillId="2" borderId="0" xfId="0" applyNumberFormat="1" applyFont="1" applyFill="1" applyBorder="1" applyAlignment="1">
      <alignment horizontal="right" wrapText="1"/>
    </xf>
    <xf numFmtId="10" fontId="7" fillId="2" borderId="0" xfId="0" applyNumberFormat="1" applyFont="1" applyFill="1" applyBorder="1" applyAlignment="1">
      <alignment horizontal="right" wrapText="1"/>
    </xf>
    <xf numFmtId="0" fontId="11" fillId="2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2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/>
    </xf>
    <xf numFmtId="0" fontId="12" fillId="2" borderId="0" xfId="0" applyFont="1" applyFill="1" applyAlignment="1">
      <alignment/>
    </xf>
    <xf numFmtId="0" fontId="8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latin typeface="Arial"/>
                <a:ea typeface="Arial"/>
                <a:cs typeface="Arial"/>
              </a:rPr>
              <a:t>TEN YEAR HISTORY OF FALL ENROLLMENTS</a:t>
            </a:r>
          </a:p>
        </c:rich>
      </c:tx>
      <c:layout>
        <c:manualLayout>
          <c:xMode val="factor"/>
          <c:yMode val="factor"/>
          <c:x val="-0.00575"/>
          <c:y val="0.05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148"/>
          <c:w val="0.82625"/>
          <c:h val="0.746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'[4]Sheet3'!$A$1:$J$1</c:f>
              <c:strCache>
                <c:ptCount val="1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</c:strCache>
            </c:strRef>
          </c:cat>
          <c:val>
            <c:numRef>
              <c:f>'[4]Sheet3'!$A$2:$J$2</c:f>
              <c:numCache>
                <c:ptCount val="10"/>
                <c:pt idx="0">
                  <c:v>206689</c:v>
                </c:pt>
                <c:pt idx="1">
                  <c:v>201968</c:v>
                </c:pt>
                <c:pt idx="2">
                  <c:v>199220</c:v>
                </c:pt>
                <c:pt idx="3">
                  <c:v>194939</c:v>
                </c:pt>
                <c:pt idx="4">
                  <c:v>195075</c:v>
                </c:pt>
                <c:pt idx="5">
                  <c:v>190194</c:v>
                </c:pt>
                <c:pt idx="6">
                  <c:v>191688</c:v>
                </c:pt>
                <c:pt idx="7">
                  <c:v>197964</c:v>
                </c:pt>
                <c:pt idx="8">
                  <c:v>204453</c:v>
                </c:pt>
                <c:pt idx="9">
                  <c:v>211197</c:v>
                </c:pt>
              </c:numCache>
            </c:numRef>
          </c:val>
        </c:ser>
        <c:axId val="35672813"/>
        <c:axId val="52619862"/>
      </c:barChart>
      <c:catAx>
        <c:axId val="356728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52619862"/>
        <c:crosses val="autoZero"/>
        <c:auto val="1"/>
        <c:lblOffset val="100"/>
        <c:noMultiLvlLbl val="0"/>
      </c:catAx>
      <c:valAx>
        <c:axId val="52619862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ENROLLMENTS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356728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142875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82581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book2003\table2-fall%20enrollm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able5A_ag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all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all%20History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all%202003%20%20fitiac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table4_full_part-timestatu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Chart1"/>
      <sheetName val="Chart2"/>
      <sheetName val="Sheet1"/>
      <sheetName val="fall2002"/>
    </sheetNames>
    <sheetDataSet>
      <sheetData sheetId="4">
        <row r="8">
          <cell r="A8" t="str">
            <v>Alpena</v>
          </cell>
          <cell r="B8">
            <v>0</v>
          </cell>
          <cell r="C8">
            <v>1</v>
          </cell>
          <cell r="D8">
            <v>16</v>
          </cell>
          <cell r="E8">
            <v>5</v>
          </cell>
          <cell r="F8">
            <v>5</v>
          </cell>
          <cell r="G8">
            <v>3</v>
          </cell>
          <cell r="H8">
            <v>3</v>
          </cell>
          <cell r="I8">
            <v>4</v>
          </cell>
          <cell r="J8">
            <v>6</v>
          </cell>
          <cell r="K8">
            <v>6</v>
          </cell>
          <cell r="L8">
            <v>818</v>
          </cell>
          <cell r="M8">
            <v>1174</v>
          </cell>
          <cell r="N8">
            <v>5</v>
          </cell>
          <cell r="O8">
            <v>9</v>
          </cell>
          <cell r="P8">
            <v>853</v>
          </cell>
          <cell r="Q8">
            <v>1202</v>
          </cell>
          <cell r="R8">
            <v>2055</v>
          </cell>
        </row>
        <row r="9">
          <cell r="A9" t="str">
            <v>Bay de Noc</v>
          </cell>
          <cell r="B9">
            <v>1</v>
          </cell>
          <cell r="C9">
            <v>1</v>
          </cell>
          <cell r="D9">
            <v>1</v>
          </cell>
          <cell r="E9">
            <v>1</v>
          </cell>
          <cell r="F9">
            <v>27</v>
          </cell>
          <cell r="G9">
            <v>62</v>
          </cell>
          <cell r="H9">
            <v>4</v>
          </cell>
          <cell r="I9">
            <v>6</v>
          </cell>
          <cell r="J9">
            <v>2</v>
          </cell>
          <cell r="K9">
            <v>4</v>
          </cell>
          <cell r="L9">
            <v>815</v>
          </cell>
          <cell r="M9">
            <v>1454</v>
          </cell>
          <cell r="N9">
            <v>0</v>
          </cell>
          <cell r="O9">
            <v>0</v>
          </cell>
          <cell r="P9">
            <v>850</v>
          </cell>
          <cell r="Q9">
            <v>1528</v>
          </cell>
          <cell r="R9">
            <v>2378</v>
          </cell>
        </row>
        <row r="10">
          <cell r="A10" t="str">
            <v>Mott</v>
          </cell>
          <cell r="B10">
            <v>11</v>
          </cell>
          <cell r="C10">
            <v>14</v>
          </cell>
          <cell r="D10">
            <v>509</v>
          </cell>
          <cell r="E10">
            <v>1124</v>
          </cell>
          <cell r="F10">
            <v>46</v>
          </cell>
          <cell r="G10">
            <v>75</v>
          </cell>
          <cell r="H10">
            <v>38</v>
          </cell>
          <cell r="I10">
            <v>51</v>
          </cell>
          <cell r="J10">
            <v>90</v>
          </cell>
          <cell r="K10">
            <v>124</v>
          </cell>
          <cell r="L10">
            <v>2542</v>
          </cell>
          <cell r="M10">
            <v>4055</v>
          </cell>
          <cell r="N10">
            <v>495</v>
          </cell>
          <cell r="O10">
            <v>620</v>
          </cell>
          <cell r="P10">
            <v>3731</v>
          </cell>
          <cell r="Q10">
            <v>6063</v>
          </cell>
          <cell r="R10">
            <v>9794</v>
          </cell>
        </row>
        <row r="11">
          <cell r="A11" t="str">
            <v>Delta</v>
          </cell>
          <cell r="B11">
            <v>36</v>
          </cell>
          <cell r="C11">
            <v>37</v>
          </cell>
          <cell r="D11">
            <v>229</v>
          </cell>
          <cell r="E11">
            <v>467</v>
          </cell>
          <cell r="F11">
            <v>18</v>
          </cell>
          <cell r="G11">
            <v>41</v>
          </cell>
          <cell r="H11">
            <v>51</v>
          </cell>
          <cell r="I11">
            <v>58</v>
          </cell>
          <cell r="J11">
            <v>150</v>
          </cell>
          <cell r="K11">
            <v>214</v>
          </cell>
          <cell r="L11">
            <v>3547</v>
          </cell>
          <cell r="M11">
            <v>4772</v>
          </cell>
          <cell r="N11">
            <v>184</v>
          </cell>
          <cell r="O11">
            <v>183</v>
          </cell>
          <cell r="P11">
            <v>4215</v>
          </cell>
          <cell r="Q11">
            <v>5772</v>
          </cell>
          <cell r="R11">
            <v>9987</v>
          </cell>
        </row>
        <row r="13">
          <cell r="A13" t="str">
            <v>Glen Oaks</v>
          </cell>
          <cell r="B13">
            <v>1</v>
          </cell>
          <cell r="C13">
            <v>1</v>
          </cell>
          <cell r="D13">
            <v>19</v>
          </cell>
          <cell r="E13">
            <v>17</v>
          </cell>
          <cell r="F13">
            <v>6</v>
          </cell>
          <cell r="G13">
            <v>6</v>
          </cell>
          <cell r="H13">
            <v>7</v>
          </cell>
          <cell r="I13">
            <v>4</v>
          </cell>
          <cell r="J13">
            <v>8</v>
          </cell>
          <cell r="K13">
            <v>15</v>
          </cell>
          <cell r="L13">
            <v>568</v>
          </cell>
          <cell r="M13">
            <v>854</v>
          </cell>
          <cell r="N13">
            <v>57</v>
          </cell>
          <cell r="O13">
            <v>100</v>
          </cell>
          <cell r="P13">
            <v>666</v>
          </cell>
          <cell r="Q13">
            <v>997</v>
          </cell>
          <cell r="R13">
            <v>1663</v>
          </cell>
        </row>
        <row r="14">
          <cell r="A14" t="str">
            <v>Gogebic</v>
          </cell>
          <cell r="B14">
            <v>7</v>
          </cell>
          <cell r="C14">
            <v>3</v>
          </cell>
          <cell r="D14">
            <v>3</v>
          </cell>
          <cell r="E14">
            <v>2</v>
          </cell>
          <cell r="F14">
            <v>14</v>
          </cell>
          <cell r="G14">
            <v>33</v>
          </cell>
          <cell r="H14">
            <v>1</v>
          </cell>
          <cell r="I14">
            <v>5</v>
          </cell>
          <cell r="J14">
            <v>8</v>
          </cell>
          <cell r="K14">
            <v>10</v>
          </cell>
          <cell r="L14">
            <v>410</v>
          </cell>
          <cell r="M14">
            <v>681</v>
          </cell>
          <cell r="N14">
            <v>1</v>
          </cell>
          <cell r="O14">
            <v>1</v>
          </cell>
          <cell r="P14">
            <v>444</v>
          </cell>
          <cell r="Q14">
            <v>735</v>
          </cell>
          <cell r="R14">
            <v>1179</v>
          </cell>
        </row>
        <row r="15">
          <cell r="A15" t="str">
            <v>Grand Rapids</v>
          </cell>
          <cell r="B15">
            <v>72</v>
          </cell>
          <cell r="C15">
            <v>93</v>
          </cell>
          <cell r="D15">
            <v>550</v>
          </cell>
          <cell r="E15">
            <v>671</v>
          </cell>
          <cell r="F15">
            <v>53</v>
          </cell>
          <cell r="G15">
            <v>60</v>
          </cell>
          <cell r="H15">
            <v>196</v>
          </cell>
          <cell r="I15">
            <v>186</v>
          </cell>
          <cell r="J15">
            <v>275</v>
          </cell>
          <cell r="K15">
            <v>276</v>
          </cell>
          <cell r="L15">
            <v>5716</v>
          </cell>
          <cell r="M15">
            <v>5382</v>
          </cell>
          <cell r="N15">
            <v>159</v>
          </cell>
          <cell r="O15">
            <v>188</v>
          </cell>
          <cell r="P15">
            <v>7021</v>
          </cell>
          <cell r="Q15">
            <v>6856</v>
          </cell>
          <cell r="R15">
            <v>13877</v>
          </cell>
        </row>
        <row r="16">
          <cell r="A16" t="str">
            <v>Henry Ford</v>
          </cell>
          <cell r="B16" t="str">
            <v>Not submitted</v>
          </cell>
        </row>
        <row r="18">
          <cell r="A18" t="str">
            <v>Jackson</v>
          </cell>
          <cell r="B18">
            <v>0</v>
          </cell>
          <cell r="C18">
            <v>1</v>
          </cell>
          <cell r="D18">
            <v>88</v>
          </cell>
          <cell r="E18">
            <v>177</v>
          </cell>
          <cell r="F18">
            <v>11</v>
          </cell>
          <cell r="G18">
            <v>23</v>
          </cell>
          <cell r="H18">
            <v>21</v>
          </cell>
          <cell r="I18">
            <v>22</v>
          </cell>
          <cell r="J18">
            <v>44</v>
          </cell>
          <cell r="K18">
            <v>82</v>
          </cell>
          <cell r="L18">
            <v>1817</v>
          </cell>
          <cell r="M18">
            <v>2927</v>
          </cell>
          <cell r="N18">
            <v>164</v>
          </cell>
          <cell r="O18">
            <v>237</v>
          </cell>
          <cell r="P18">
            <v>2145</v>
          </cell>
          <cell r="Q18">
            <v>3469</v>
          </cell>
          <cell r="R18">
            <v>5614</v>
          </cell>
        </row>
        <row r="19">
          <cell r="A19" t="str">
            <v>Kalamazoo Valley</v>
          </cell>
          <cell r="B19">
            <v>187</v>
          </cell>
          <cell r="C19">
            <v>104</v>
          </cell>
          <cell r="D19">
            <v>356</v>
          </cell>
          <cell r="E19">
            <v>473</v>
          </cell>
          <cell r="F19">
            <v>39</v>
          </cell>
          <cell r="G19">
            <v>37</v>
          </cell>
          <cell r="H19">
            <v>68</v>
          </cell>
          <cell r="I19">
            <v>68</v>
          </cell>
          <cell r="J19">
            <v>113</v>
          </cell>
          <cell r="K19">
            <v>134</v>
          </cell>
          <cell r="L19">
            <v>4000</v>
          </cell>
          <cell r="M19">
            <v>4416</v>
          </cell>
          <cell r="N19">
            <v>218</v>
          </cell>
          <cell r="O19">
            <v>200</v>
          </cell>
          <cell r="P19">
            <v>4981</v>
          </cell>
          <cell r="Q19">
            <v>5432</v>
          </cell>
          <cell r="R19">
            <v>10413</v>
          </cell>
        </row>
        <row r="20">
          <cell r="A20" t="str">
            <v>Kellogg</v>
          </cell>
          <cell r="B20">
            <v>17</v>
          </cell>
          <cell r="C20">
            <v>21</v>
          </cell>
          <cell r="D20">
            <v>121</v>
          </cell>
          <cell r="E20">
            <v>322</v>
          </cell>
          <cell r="F20">
            <v>19</v>
          </cell>
          <cell r="G20">
            <v>19</v>
          </cell>
          <cell r="H20">
            <v>25</v>
          </cell>
          <cell r="I20">
            <v>39</v>
          </cell>
          <cell r="J20">
            <v>43</v>
          </cell>
          <cell r="K20">
            <v>54</v>
          </cell>
          <cell r="L20">
            <v>1451</v>
          </cell>
          <cell r="M20">
            <v>2874</v>
          </cell>
          <cell r="N20">
            <v>112</v>
          </cell>
          <cell r="O20">
            <v>1295</v>
          </cell>
          <cell r="P20">
            <v>1788</v>
          </cell>
          <cell r="Q20">
            <v>4624</v>
          </cell>
          <cell r="R20">
            <v>6412</v>
          </cell>
        </row>
        <row r="21">
          <cell r="A21" t="str">
            <v>Kirtland</v>
          </cell>
          <cell r="B21">
            <v>0</v>
          </cell>
          <cell r="C21">
            <v>2</v>
          </cell>
          <cell r="D21">
            <v>5</v>
          </cell>
          <cell r="E21">
            <v>5</v>
          </cell>
          <cell r="F21">
            <v>12</v>
          </cell>
          <cell r="G21">
            <v>8</v>
          </cell>
          <cell r="H21">
            <v>1</v>
          </cell>
          <cell r="I21">
            <v>1</v>
          </cell>
          <cell r="J21">
            <v>7</v>
          </cell>
          <cell r="K21">
            <v>3</v>
          </cell>
          <cell r="L21">
            <v>577</v>
          </cell>
          <cell r="M21">
            <v>870</v>
          </cell>
          <cell r="N21">
            <v>2</v>
          </cell>
          <cell r="O21">
            <v>3</v>
          </cell>
          <cell r="P21">
            <v>604</v>
          </cell>
          <cell r="Q21">
            <v>892</v>
          </cell>
          <cell r="R21">
            <v>1496</v>
          </cell>
        </row>
        <row r="23">
          <cell r="A23" t="str">
            <v>Lake Michigan</v>
          </cell>
          <cell r="B23">
            <v>45</v>
          </cell>
          <cell r="C23">
            <v>43</v>
          </cell>
          <cell r="D23">
            <v>256</v>
          </cell>
          <cell r="E23">
            <v>424</v>
          </cell>
          <cell r="F23">
            <v>5</v>
          </cell>
          <cell r="G23">
            <v>15</v>
          </cell>
          <cell r="H23">
            <v>28</v>
          </cell>
          <cell r="I23">
            <v>51</v>
          </cell>
          <cell r="J23">
            <v>40</v>
          </cell>
          <cell r="K23">
            <v>62</v>
          </cell>
          <cell r="L23">
            <v>998</v>
          </cell>
          <cell r="M23">
            <v>1530</v>
          </cell>
          <cell r="N23">
            <v>37</v>
          </cell>
          <cell r="O23">
            <v>52</v>
          </cell>
          <cell r="P23">
            <v>1409</v>
          </cell>
          <cell r="Q23">
            <v>2177</v>
          </cell>
          <cell r="R23">
            <v>3586</v>
          </cell>
        </row>
        <row r="24">
          <cell r="A24" t="str">
            <v>Lansing</v>
          </cell>
          <cell r="B24">
            <v>242</v>
          </cell>
          <cell r="C24">
            <v>237</v>
          </cell>
          <cell r="D24">
            <v>705</v>
          </cell>
          <cell r="E24">
            <v>996</v>
          </cell>
          <cell r="F24">
            <v>82</v>
          </cell>
          <cell r="G24">
            <v>135</v>
          </cell>
          <cell r="H24">
            <v>253</v>
          </cell>
          <cell r="I24">
            <v>242</v>
          </cell>
          <cell r="J24">
            <v>351</v>
          </cell>
          <cell r="K24">
            <v>449</v>
          </cell>
          <cell r="L24">
            <v>6032</v>
          </cell>
          <cell r="M24">
            <v>7577</v>
          </cell>
          <cell r="N24">
            <v>477</v>
          </cell>
          <cell r="O24">
            <v>524</v>
          </cell>
          <cell r="P24">
            <v>8142</v>
          </cell>
          <cell r="Q24">
            <v>10160</v>
          </cell>
          <cell r="R24">
            <v>18302</v>
          </cell>
        </row>
        <row r="25">
          <cell r="A25" t="str">
            <v>Macomb</v>
          </cell>
          <cell r="B25">
            <v>79</v>
          </cell>
          <cell r="C25">
            <v>128</v>
          </cell>
          <cell r="D25">
            <v>392</v>
          </cell>
          <cell r="E25">
            <v>500</v>
          </cell>
          <cell r="F25">
            <v>62</v>
          </cell>
          <cell r="G25">
            <v>81</v>
          </cell>
          <cell r="H25">
            <v>379</v>
          </cell>
          <cell r="I25">
            <v>324</v>
          </cell>
          <cell r="J25">
            <v>139</v>
          </cell>
          <cell r="K25">
            <v>151</v>
          </cell>
          <cell r="L25">
            <v>8856</v>
          </cell>
          <cell r="M25">
            <v>9500</v>
          </cell>
          <cell r="N25">
            <v>765</v>
          </cell>
          <cell r="O25">
            <v>786</v>
          </cell>
          <cell r="P25">
            <v>10672</v>
          </cell>
          <cell r="Q25">
            <v>11470</v>
          </cell>
          <cell r="R25">
            <v>22142</v>
          </cell>
        </row>
        <row r="26">
          <cell r="A26" t="str">
            <v>Mid Michigan</v>
          </cell>
          <cell r="B26">
            <v>1</v>
          </cell>
          <cell r="C26">
            <v>1</v>
          </cell>
          <cell r="D26">
            <v>34</v>
          </cell>
          <cell r="E26">
            <v>19</v>
          </cell>
          <cell r="F26">
            <v>15</v>
          </cell>
          <cell r="G26">
            <v>29</v>
          </cell>
          <cell r="H26">
            <v>2</v>
          </cell>
          <cell r="I26">
            <v>10</v>
          </cell>
          <cell r="J26">
            <v>19</v>
          </cell>
          <cell r="K26">
            <v>30</v>
          </cell>
          <cell r="L26">
            <v>820</v>
          </cell>
          <cell r="M26">
            <v>1361</v>
          </cell>
          <cell r="N26">
            <v>147</v>
          </cell>
          <cell r="O26">
            <v>220</v>
          </cell>
          <cell r="P26">
            <v>1038</v>
          </cell>
          <cell r="Q26">
            <v>1670</v>
          </cell>
          <cell r="R26">
            <v>2708</v>
          </cell>
        </row>
        <row r="28">
          <cell r="A28" t="str">
            <v>Monroe </v>
          </cell>
          <cell r="B28">
            <v>0</v>
          </cell>
          <cell r="C28">
            <v>3</v>
          </cell>
          <cell r="D28">
            <v>18</v>
          </cell>
          <cell r="E28">
            <v>31</v>
          </cell>
          <cell r="F28">
            <v>6</v>
          </cell>
          <cell r="G28">
            <v>11</v>
          </cell>
          <cell r="H28">
            <v>7</v>
          </cell>
          <cell r="I28">
            <v>19</v>
          </cell>
          <cell r="J28">
            <v>27</v>
          </cell>
          <cell r="K28">
            <v>48</v>
          </cell>
          <cell r="L28">
            <v>1376</v>
          </cell>
          <cell r="M28">
            <v>2057</v>
          </cell>
          <cell r="N28">
            <v>112</v>
          </cell>
          <cell r="O28">
            <v>113</v>
          </cell>
          <cell r="P28">
            <v>1546</v>
          </cell>
          <cell r="Q28">
            <v>2282</v>
          </cell>
          <cell r="R28">
            <v>3828</v>
          </cell>
        </row>
        <row r="29">
          <cell r="A29" t="str">
            <v>Montcalm</v>
          </cell>
          <cell r="B29">
            <v>0</v>
          </cell>
          <cell r="C29">
            <v>0</v>
          </cell>
          <cell r="D29">
            <v>0</v>
          </cell>
          <cell r="E29">
            <v>1</v>
          </cell>
          <cell r="F29">
            <v>3</v>
          </cell>
          <cell r="G29">
            <v>5</v>
          </cell>
          <cell r="H29">
            <v>2</v>
          </cell>
          <cell r="I29">
            <v>7</v>
          </cell>
          <cell r="J29">
            <v>7</v>
          </cell>
          <cell r="K29">
            <v>12</v>
          </cell>
          <cell r="L29">
            <v>496</v>
          </cell>
          <cell r="M29">
            <v>999</v>
          </cell>
          <cell r="N29">
            <v>35</v>
          </cell>
          <cell r="O29">
            <v>75</v>
          </cell>
          <cell r="P29">
            <v>543</v>
          </cell>
          <cell r="Q29">
            <v>1099</v>
          </cell>
          <cell r="R29">
            <v>1642</v>
          </cell>
        </row>
        <row r="30">
          <cell r="A30" t="str">
            <v>Muskegon</v>
          </cell>
          <cell r="B30">
            <v>9</v>
          </cell>
          <cell r="C30">
            <v>7</v>
          </cell>
          <cell r="D30">
            <v>128</v>
          </cell>
          <cell r="E30">
            <v>264</v>
          </cell>
          <cell r="F30">
            <v>13</v>
          </cell>
          <cell r="G30">
            <v>28</v>
          </cell>
          <cell r="H30">
            <v>6</v>
          </cell>
          <cell r="I30">
            <v>22</v>
          </cell>
          <cell r="J30">
            <v>47</v>
          </cell>
          <cell r="K30">
            <v>80</v>
          </cell>
          <cell r="L30">
            <v>1764</v>
          </cell>
          <cell r="M30">
            <v>2288</v>
          </cell>
          <cell r="N30">
            <v>80</v>
          </cell>
          <cell r="O30">
            <v>94</v>
          </cell>
          <cell r="P30">
            <v>2047</v>
          </cell>
          <cell r="Q30">
            <v>2783</v>
          </cell>
          <cell r="R30">
            <v>4830</v>
          </cell>
        </row>
        <row r="31">
          <cell r="A31" t="str">
            <v>North Central</v>
          </cell>
          <cell r="B31">
            <v>0</v>
          </cell>
          <cell r="C31">
            <v>0</v>
          </cell>
          <cell r="D31">
            <v>2</v>
          </cell>
          <cell r="E31">
            <v>1</v>
          </cell>
          <cell r="F31">
            <v>29</v>
          </cell>
          <cell r="G31">
            <v>70</v>
          </cell>
          <cell r="H31">
            <v>2</v>
          </cell>
          <cell r="I31">
            <v>12</v>
          </cell>
          <cell r="J31">
            <v>8</v>
          </cell>
          <cell r="K31">
            <v>7</v>
          </cell>
          <cell r="L31">
            <v>741</v>
          </cell>
          <cell r="M31">
            <v>1580</v>
          </cell>
          <cell r="N31">
            <v>40</v>
          </cell>
          <cell r="O31">
            <v>55</v>
          </cell>
          <cell r="P31">
            <v>822</v>
          </cell>
          <cell r="Q31">
            <v>1725</v>
          </cell>
          <cell r="R31">
            <v>2547</v>
          </cell>
        </row>
        <row r="33">
          <cell r="A33" t="str">
            <v>Northwestern</v>
          </cell>
          <cell r="B33">
            <v>0</v>
          </cell>
          <cell r="C33">
            <v>0</v>
          </cell>
          <cell r="D33">
            <v>12</v>
          </cell>
          <cell r="E33">
            <v>7</v>
          </cell>
          <cell r="F33">
            <v>32</v>
          </cell>
          <cell r="G33">
            <v>80</v>
          </cell>
          <cell r="H33">
            <v>18</v>
          </cell>
          <cell r="I33">
            <v>12</v>
          </cell>
          <cell r="J33">
            <v>24</v>
          </cell>
          <cell r="K33">
            <v>29</v>
          </cell>
          <cell r="L33">
            <v>1704</v>
          </cell>
          <cell r="M33">
            <v>2354</v>
          </cell>
          <cell r="N33">
            <v>103</v>
          </cell>
          <cell r="O33">
            <v>104</v>
          </cell>
          <cell r="P33">
            <v>1893</v>
          </cell>
          <cell r="Q33">
            <v>2586</v>
          </cell>
          <cell r="R33">
            <v>4479</v>
          </cell>
        </row>
        <row r="34">
          <cell r="A34" t="str">
            <v>Oakland</v>
          </cell>
          <cell r="B34">
            <v>518</v>
          </cell>
          <cell r="C34">
            <v>810</v>
          </cell>
          <cell r="D34">
            <v>935</v>
          </cell>
          <cell r="E34">
            <v>2219</v>
          </cell>
          <cell r="F34">
            <v>51</v>
          </cell>
          <cell r="G34">
            <v>95</v>
          </cell>
          <cell r="H34">
            <v>355</v>
          </cell>
          <cell r="I34">
            <v>478</v>
          </cell>
          <cell r="J34">
            <v>195</v>
          </cell>
          <cell r="K34">
            <v>286</v>
          </cell>
          <cell r="L34">
            <v>6553</v>
          </cell>
          <cell r="M34">
            <v>9016</v>
          </cell>
          <cell r="N34">
            <v>1141</v>
          </cell>
          <cell r="O34">
            <v>1061</v>
          </cell>
          <cell r="P34">
            <v>9748</v>
          </cell>
          <cell r="Q34">
            <v>13965</v>
          </cell>
          <cell r="R34">
            <v>23713</v>
          </cell>
        </row>
        <row r="35">
          <cell r="A35" t="str">
            <v>St. Clair </v>
          </cell>
          <cell r="B35">
            <v>8</v>
          </cell>
          <cell r="C35">
            <v>13</v>
          </cell>
          <cell r="D35">
            <v>41</v>
          </cell>
          <cell r="E35">
            <v>43</v>
          </cell>
          <cell r="F35">
            <v>13</v>
          </cell>
          <cell r="G35">
            <v>17</v>
          </cell>
          <cell r="H35">
            <v>10</v>
          </cell>
          <cell r="I35">
            <v>14</v>
          </cell>
          <cell r="J35">
            <v>27</v>
          </cell>
          <cell r="K35">
            <v>42</v>
          </cell>
          <cell r="L35">
            <v>1449</v>
          </cell>
          <cell r="M35">
            <v>2490</v>
          </cell>
          <cell r="N35">
            <v>37</v>
          </cell>
          <cell r="O35">
            <v>64</v>
          </cell>
          <cell r="P35">
            <v>1585</v>
          </cell>
          <cell r="Q35">
            <v>2683</v>
          </cell>
          <cell r="R35">
            <v>4268</v>
          </cell>
        </row>
        <row r="36">
          <cell r="A36" t="str">
            <v>Schoolcraft</v>
          </cell>
          <cell r="B36">
            <v>0</v>
          </cell>
          <cell r="C36">
            <v>1</v>
          </cell>
          <cell r="D36">
            <v>204</v>
          </cell>
          <cell r="E36">
            <v>484</v>
          </cell>
          <cell r="F36">
            <v>23</v>
          </cell>
          <cell r="G36">
            <v>30</v>
          </cell>
          <cell r="H36">
            <v>128</v>
          </cell>
          <cell r="I36">
            <v>157</v>
          </cell>
          <cell r="J36">
            <v>73</v>
          </cell>
          <cell r="K36">
            <v>104</v>
          </cell>
          <cell r="L36">
            <v>3493</v>
          </cell>
          <cell r="M36">
            <v>4599</v>
          </cell>
          <cell r="N36">
            <v>189</v>
          </cell>
          <cell r="O36">
            <v>258</v>
          </cell>
          <cell r="P36">
            <v>4110</v>
          </cell>
          <cell r="Q36">
            <v>5633</v>
          </cell>
          <cell r="R36">
            <v>9743</v>
          </cell>
        </row>
        <row r="38">
          <cell r="A38" t="str">
            <v>Southwestern </v>
          </cell>
          <cell r="B38">
            <v>19</v>
          </cell>
          <cell r="C38">
            <v>31</v>
          </cell>
          <cell r="D38">
            <v>46</v>
          </cell>
          <cell r="E38">
            <v>124</v>
          </cell>
          <cell r="F38">
            <v>7</v>
          </cell>
          <cell r="G38">
            <v>24</v>
          </cell>
          <cell r="H38">
            <v>6</v>
          </cell>
          <cell r="I38">
            <v>8</v>
          </cell>
          <cell r="J38">
            <v>39</v>
          </cell>
          <cell r="K38">
            <v>72</v>
          </cell>
          <cell r="L38">
            <v>801</v>
          </cell>
          <cell r="M38">
            <v>1595</v>
          </cell>
          <cell r="N38">
            <v>77</v>
          </cell>
          <cell r="O38">
            <v>174</v>
          </cell>
          <cell r="P38">
            <v>995</v>
          </cell>
          <cell r="Q38">
            <v>2028</v>
          </cell>
          <cell r="R38">
            <v>3023</v>
          </cell>
        </row>
        <row r="39">
          <cell r="A39" t="str">
            <v>Washtenaw</v>
          </cell>
          <cell r="B39">
            <v>239</v>
          </cell>
          <cell r="C39">
            <v>429</v>
          </cell>
          <cell r="D39">
            <v>643</v>
          </cell>
          <cell r="E39">
            <v>1039</v>
          </cell>
          <cell r="F39">
            <v>40</v>
          </cell>
          <cell r="G39">
            <v>74</v>
          </cell>
          <cell r="H39">
            <v>192</v>
          </cell>
          <cell r="I39">
            <v>230</v>
          </cell>
          <cell r="J39">
            <v>125</v>
          </cell>
          <cell r="K39">
            <v>136</v>
          </cell>
          <cell r="L39">
            <v>3623</v>
          </cell>
          <cell r="M39">
            <v>4140</v>
          </cell>
          <cell r="N39">
            <v>489</v>
          </cell>
          <cell r="O39">
            <v>586</v>
          </cell>
          <cell r="P39">
            <v>5351</v>
          </cell>
          <cell r="Q39">
            <v>6634</v>
          </cell>
          <cell r="R39">
            <v>11985</v>
          </cell>
        </row>
        <row r="40">
          <cell r="A40" t="str">
            <v>Wayne County</v>
          </cell>
          <cell r="B40">
            <v>0</v>
          </cell>
          <cell r="C40">
            <v>0</v>
          </cell>
          <cell r="D40">
            <v>1997</v>
          </cell>
          <cell r="E40">
            <v>5906</v>
          </cell>
          <cell r="F40">
            <v>21</v>
          </cell>
          <cell r="G40">
            <v>45</v>
          </cell>
          <cell r="H40">
            <v>57</v>
          </cell>
          <cell r="I40">
            <v>69</v>
          </cell>
          <cell r="J40">
            <v>59</v>
          </cell>
          <cell r="K40">
            <v>107</v>
          </cell>
          <cell r="L40">
            <v>739</v>
          </cell>
          <cell r="M40">
            <v>1470</v>
          </cell>
          <cell r="N40">
            <v>222</v>
          </cell>
          <cell r="O40">
            <v>442</v>
          </cell>
          <cell r="P40">
            <v>3095</v>
          </cell>
          <cell r="Q40">
            <v>8039</v>
          </cell>
          <cell r="R40">
            <v>11134</v>
          </cell>
        </row>
        <row r="41">
          <cell r="A41" t="str">
            <v>West Shore</v>
          </cell>
          <cell r="B41">
            <v>0</v>
          </cell>
          <cell r="C41">
            <v>0</v>
          </cell>
          <cell r="D41">
            <v>1</v>
          </cell>
          <cell r="E41">
            <v>7</v>
          </cell>
          <cell r="F41">
            <v>0</v>
          </cell>
          <cell r="G41">
            <v>0</v>
          </cell>
          <cell r="H41">
            <v>1</v>
          </cell>
          <cell r="I41">
            <v>7</v>
          </cell>
          <cell r="J41">
            <v>9</v>
          </cell>
          <cell r="K41">
            <v>14</v>
          </cell>
          <cell r="L41">
            <v>471</v>
          </cell>
          <cell r="M41">
            <v>740</v>
          </cell>
          <cell r="N41">
            <v>32</v>
          </cell>
          <cell r="O41">
            <v>52</v>
          </cell>
          <cell r="P41">
            <v>514</v>
          </cell>
          <cell r="Q41">
            <v>820</v>
          </cell>
          <cell r="R41">
            <v>1334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5"/>
      <sheetName val="Sheet4"/>
      <sheetName val="Sheet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2">
        <row r="1">
          <cell r="A1" t="str">
            <v>1994</v>
          </cell>
          <cell r="B1" t="str">
            <v>1995</v>
          </cell>
          <cell r="C1" t="str">
            <v>1996</v>
          </cell>
          <cell r="D1" t="str">
            <v>1997</v>
          </cell>
          <cell r="E1" t="str">
            <v>1998</v>
          </cell>
          <cell r="F1">
            <v>1999</v>
          </cell>
          <cell r="G1">
            <v>2000</v>
          </cell>
          <cell r="H1">
            <v>2001</v>
          </cell>
          <cell r="I1">
            <v>2002</v>
          </cell>
          <cell r="J1" t="str">
            <v>2003</v>
          </cell>
        </row>
        <row r="2">
          <cell r="A2">
            <v>206689</v>
          </cell>
          <cell r="B2">
            <v>201968</v>
          </cell>
          <cell r="C2">
            <v>199220</v>
          </cell>
          <cell r="D2">
            <v>194939</v>
          </cell>
          <cell r="E2">
            <v>195075</v>
          </cell>
          <cell r="F2">
            <v>190194</v>
          </cell>
          <cell r="G2">
            <v>191688</v>
          </cell>
          <cell r="H2">
            <v>197964</v>
          </cell>
          <cell r="I2">
            <v>204453</v>
          </cell>
          <cell r="J2">
            <v>211197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Sheet1"/>
      <sheetName val="ftf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Chart1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48"/>
  <sheetViews>
    <sheetView tabSelected="1" workbookViewId="0" topLeftCell="A1">
      <selection activeCell="J1" sqref="J1"/>
    </sheetView>
  </sheetViews>
  <sheetFormatPr defaultColWidth="9.140625" defaultRowHeight="12.75"/>
  <cols>
    <col min="1" max="1" width="15.7109375" style="5" customWidth="1"/>
    <col min="2" max="2" width="13.140625" style="5" hidden="1" customWidth="1"/>
    <col min="3" max="3" width="8.8515625" style="5" customWidth="1"/>
    <col min="4" max="4" width="9.57421875" style="5" customWidth="1"/>
    <col min="5" max="5" width="8.00390625" style="5" bestFit="1" customWidth="1"/>
    <col min="6" max="9" width="8.140625" style="5" customWidth="1"/>
    <col min="10" max="11" width="9.28125" style="5" customWidth="1"/>
    <col min="12" max="12" width="2.57421875" style="5" customWidth="1"/>
    <col min="13" max="13" width="8.00390625" style="5" customWidth="1"/>
    <col min="14" max="14" width="13.140625" style="35" bestFit="1" customWidth="1"/>
    <col min="15" max="38" width="9.140625" style="5" customWidth="1"/>
    <col min="39" max="16384" width="9.140625" style="6" customWidth="1"/>
  </cols>
  <sheetData>
    <row r="1" spans="1:38" s="3" customFormat="1" ht="18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N1" s="3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14" ht="15">
      <c r="A2" s="4"/>
      <c r="N2" s="32" t="s">
        <v>1</v>
      </c>
    </row>
    <row r="3" spans="1:38" s="9" customFormat="1" ht="12.75" customHeight="1">
      <c r="A3" s="7" t="s">
        <v>2</v>
      </c>
      <c r="B3" s="36">
        <v>1989</v>
      </c>
      <c r="C3" s="36">
        <v>1994</v>
      </c>
      <c r="D3" s="36">
        <v>1995</v>
      </c>
      <c r="E3" s="36">
        <v>1996</v>
      </c>
      <c r="F3" s="36">
        <v>1997</v>
      </c>
      <c r="G3" s="36">
        <v>1998</v>
      </c>
      <c r="H3" s="8"/>
      <c r="I3" s="8"/>
      <c r="N3" s="8" t="s">
        <v>3</v>
      </c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</row>
    <row r="4" spans="1:38" s="9" customFormat="1" ht="12.75" customHeight="1">
      <c r="A4" s="7" t="s">
        <v>4</v>
      </c>
      <c r="B4" s="36"/>
      <c r="C4" s="36"/>
      <c r="D4" s="36"/>
      <c r="E4" s="36"/>
      <c r="F4" s="36"/>
      <c r="G4" s="36"/>
      <c r="H4" s="8">
        <v>1999</v>
      </c>
      <c r="I4" s="8">
        <v>2000</v>
      </c>
      <c r="J4" s="11">
        <v>2001</v>
      </c>
      <c r="K4" s="11">
        <v>2002</v>
      </c>
      <c r="L4" s="11"/>
      <c r="M4" s="11">
        <v>2003</v>
      </c>
      <c r="N4" s="33" t="s">
        <v>35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</row>
    <row r="5" spans="1:38" s="9" customFormat="1" ht="12">
      <c r="A5" s="12"/>
      <c r="B5" s="12"/>
      <c r="C5" s="12"/>
      <c r="D5" s="13"/>
      <c r="E5" s="12"/>
      <c r="F5" s="12"/>
      <c r="G5" s="12"/>
      <c r="H5" s="12"/>
      <c r="I5" s="12"/>
      <c r="J5" s="12"/>
      <c r="K5" s="12"/>
      <c r="L5" s="12"/>
      <c r="M5" s="12"/>
      <c r="N5" s="34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</row>
    <row r="6" spans="1:39" s="9" customFormat="1" ht="12">
      <c r="A6" s="13" t="s">
        <v>5</v>
      </c>
      <c r="B6" s="14">
        <v>2237</v>
      </c>
      <c r="C6" s="14">
        <v>1942</v>
      </c>
      <c r="D6" s="14">
        <v>1866</v>
      </c>
      <c r="E6" s="14">
        <v>2028</v>
      </c>
      <c r="F6" s="14">
        <v>1865</v>
      </c>
      <c r="G6" s="14">
        <v>1890</v>
      </c>
      <c r="H6" s="14">
        <v>1871</v>
      </c>
      <c r="I6" s="15">
        <v>1854</v>
      </c>
      <c r="J6" s="16">
        <v>1933</v>
      </c>
      <c r="K6" s="16">
        <v>2055</v>
      </c>
      <c r="L6" s="16"/>
      <c r="M6" s="16">
        <v>1937</v>
      </c>
      <c r="N6" s="17">
        <f>(+M6-K6)/K6</f>
        <v>-0.05742092457420925</v>
      </c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</row>
    <row r="7" spans="1:39" s="9" customFormat="1" ht="12">
      <c r="A7" s="13" t="s">
        <v>6</v>
      </c>
      <c r="B7" s="14">
        <v>2257</v>
      </c>
      <c r="C7" s="14">
        <v>2248</v>
      </c>
      <c r="D7" s="14">
        <v>2229</v>
      </c>
      <c r="E7" s="14">
        <v>2180</v>
      </c>
      <c r="F7" s="14">
        <v>2206</v>
      </c>
      <c r="G7" s="14">
        <v>2240</v>
      </c>
      <c r="H7" s="14">
        <v>2040</v>
      </c>
      <c r="I7" s="15">
        <v>2073</v>
      </c>
      <c r="J7" s="15">
        <v>2198</v>
      </c>
      <c r="K7" s="15">
        <v>2378</v>
      </c>
      <c r="L7" s="15"/>
      <c r="M7" s="15">
        <v>2552</v>
      </c>
      <c r="N7" s="17">
        <f>(+M7-K7)/K7</f>
        <v>0.07317073170731707</v>
      </c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</row>
    <row r="8" spans="1:39" s="9" customFormat="1" ht="12">
      <c r="A8" s="13" t="s">
        <v>7</v>
      </c>
      <c r="B8" s="14">
        <v>10469</v>
      </c>
      <c r="C8" s="14">
        <v>10434</v>
      </c>
      <c r="D8" s="14">
        <v>9754</v>
      </c>
      <c r="E8" s="14">
        <v>9009</v>
      </c>
      <c r="F8" s="14">
        <v>9040</v>
      </c>
      <c r="G8" s="14">
        <v>9098</v>
      </c>
      <c r="H8" s="14">
        <v>8998</v>
      </c>
      <c r="I8" s="15">
        <v>8659</v>
      </c>
      <c r="J8" s="15">
        <v>9019</v>
      </c>
      <c r="K8" s="15">
        <v>9794</v>
      </c>
      <c r="L8" s="15"/>
      <c r="M8" s="15">
        <v>10188</v>
      </c>
      <c r="N8" s="17">
        <f>(+M8-K8)/K8</f>
        <v>0.040228711455993466</v>
      </c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</row>
    <row r="9" spans="1:39" s="9" customFormat="1" ht="12">
      <c r="A9" s="13" t="s">
        <v>8</v>
      </c>
      <c r="B9" s="14">
        <v>10928</v>
      </c>
      <c r="C9" s="14">
        <v>11114</v>
      </c>
      <c r="D9" s="14">
        <v>10272</v>
      </c>
      <c r="E9" s="14">
        <v>10056</v>
      </c>
      <c r="F9" s="14">
        <v>10007</v>
      </c>
      <c r="G9" s="14">
        <v>9472</v>
      </c>
      <c r="H9" s="14">
        <v>9599</v>
      </c>
      <c r="I9" s="15">
        <v>9358</v>
      </c>
      <c r="J9" s="15">
        <v>9764</v>
      </c>
      <c r="K9" s="15">
        <v>9987</v>
      </c>
      <c r="L9" s="15"/>
      <c r="M9" s="15">
        <v>10450</v>
      </c>
      <c r="N9" s="17">
        <f>(+M9-K9)/K9</f>
        <v>0.04636026834885351</v>
      </c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</row>
    <row r="10" spans="1:39" s="9" customFormat="1" ht="6" customHeight="1">
      <c r="A10" s="13"/>
      <c r="B10" s="17"/>
      <c r="C10" s="17"/>
      <c r="D10" s="17"/>
      <c r="E10" s="17"/>
      <c r="F10" s="17"/>
      <c r="G10" s="17"/>
      <c r="H10" s="17"/>
      <c r="I10" s="15"/>
      <c r="J10" s="15"/>
      <c r="K10" s="15"/>
      <c r="L10" s="15"/>
      <c r="M10" s="15"/>
      <c r="N10" s="17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</row>
    <row r="11" spans="1:39" s="9" customFormat="1" ht="12">
      <c r="A11" s="13" t="s">
        <v>9</v>
      </c>
      <c r="B11" s="14">
        <v>1463</v>
      </c>
      <c r="C11" s="14">
        <v>1212</v>
      </c>
      <c r="D11" s="14">
        <v>1190</v>
      </c>
      <c r="E11" s="14">
        <v>1447</v>
      </c>
      <c r="F11" s="14">
        <v>1442</v>
      </c>
      <c r="G11" s="14">
        <v>1674</v>
      </c>
      <c r="H11" s="14">
        <v>1579</v>
      </c>
      <c r="I11" s="15">
        <v>1601</v>
      </c>
      <c r="J11" s="15">
        <v>1894</v>
      </c>
      <c r="K11" s="15">
        <v>1663</v>
      </c>
      <c r="L11" s="15"/>
      <c r="M11" s="15">
        <v>1710</v>
      </c>
      <c r="N11" s="17">
        <f aca="true" t="shared" si="0" ref="N11:N41">(+M11-K11)/K11</f>
        <v>0.02826217678893566</v>
      </c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</row>
    <row r="12" spans="1:39" s="9" customFormat="1" ht="12">
      <c r="A12" s="13" t="s">
        <v>10</v>
      </c>
      <c r="B12" s="14">
        <v>1148</v>
      </c>
      <c r="C12" s="14">
        <v>1253</v>
      </c>
      <c r="D12" s="14">
        <v>1414</v>
      </c>
      <c r="E12" s="14">
        <v>1299</v>
      </c>
      <c r="F12" s="14">
        <v>1278</v>
      </c>
      <c r="G12" s="14">
        <v>1211</v>
      </c>
      <c r="H12" s="14">
        <v>1219</v>
      </c>
      <c r="I12" s="15">
        <v>1106</v>
      </c>
      <c r="J12" s="15">
        <v>1170</v>
      </c>
      <c r="K12" s="15">
        <v>1179</v>
      </c>
      <c r="L12" s="15"/>
      <c r="M12" s="15">
        <v>1036</v>
      </c>
      <c r="N12" s="17">
        <f t="shared" si="0"/>
        <v>-0.12128922815945717</v>
      </c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</row>
    <row r="13" spans="1:39" s="9" customFormat="1" ht="12">
      <c r="A13" s="13" t="s">
        <v>11</v>
      </c>
      <c r="B13" s="14">
        <v>11387</v>
      </c>
      <c r="C13" s="14">
        <v>13643</v>
      </c>
      <c r="D13" s="14">
        <v>13888</v>
      </c>
      <c r="E13" s="14">
        <v>12906</v>
      </c>
      <c r="F13" s="14">
        <v>13051</v>
      </c>
      <c r="G13" s="14">
        <v>13039</v>
      </c>
      <c r="H13" s="14">
        <v>12730</v>
      </c>
      <c r="I13" s="15">
        <v>13400</v>
      </c>
      <c r="J13" s="15">
        <v>13483</v>
      </c>
      <c r="K13" s="15">
        <v>13877</v>
      </c>
      <c r="L13" s="15"/>
      <c r="M13" s="15">
        <v>14039</v>
      </c>
      <c r="N13" s="17">
        <f t="shared" si="0"/>
        <v>0.01167399293795489</v>
      </c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</row>
    <row r="14" spans="1:39" s="9" customFormat="1" ht="12">
      <c r="A14" s="13" t="s">
        <v>12</v>
      </c>
      <c r="B14" s="14">
        <v>16126</v>
      </c>
      <c r="C14" s="14">
        <v>14161</v>
      </c>
      <c r="D14" s="14">
        <v>12920</v>
      </c>
      <c r="E14" s="14">
        <v>13435</v>
      </c>
      <c r="F14" s="14">
        <v>13001</v>
      </c>
      <c r="G14" s="14">
        <v>12984</v>
      </c>
      <c r="H14" s="14">
        <v>12555</v>
      </c>
      <c r="I14" s="15">
        <v>12742</v>
      </c>
      <c r="J14" s="18">
        <v>11875</v>
      </c>
      <c r="K14" s="18">
        <v>10942</v>
      </c>
      <c r="L14" s="18"/>
      <c r="M14" s="18">
        <v>13311</v>
      </c>
      <c r="N14" s="17">
        <f t="shared" si="0"/>
        <v>0.2165052092853226</v>
      </c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</row>
    <row r="15" spans="1:39" s="9" customFormat="1" ht="6" customHeight="1">
      <c r="A15" s="13"/>
      <c r="B15" s="17"/>
      <c r="C15" s="17"/>
      <c r="D15" s="17"/>
      <c r="E15" s="17"/>
      <c r="F15" s="17"/>
      <c r="G15" s="17"/>
      <c r="H15" s="17"/>
      <c r="I15" s="15"/>
      <c r="J15" s="15"/>
      <c r="K15" s="15"/>
      <c r="L15" s="15"/>
      <c r="M15" s="15"/>
      <c r="N15" s="17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</row>
    <row r="16" spans="1:39" s="9" customFormat="1" ht="12">
      <c r="A16" s="13" t="s">
        <v>13</v>
      </c>
      <c r="B16" s="14">
        <v>6450</v>
      </c>
      <c r="C16" s="14">
        <v>5788</v>
      </c>
      <c r="D16" s="14">
        <v>5716</v>
      </c>
      <c r="E16" s="14">
        <v>5720</v>
      </c>
      <c r="F16" s="14">
        <v>5575</v>
      </c>
      <c r="G16" s="14">
        <v>5366</v>
      </c>
      <c r="H16" s="14">
        <v>5042</v>
      </c>
      <c r="I16" s="15">
        <v>5069</v>
      </c>
      <c r="J16" s="16">
        <v>5285</v>
      </c>
      <c r="K16" s="16">
        <v>5614</v>
      </c>
      <c r="L16" s="16"/>
      <c r="M16" s="16">
        <v>5913</v>
      </c>
      <c r="N16" s="17">
        <f t="shared" si="0"/>
        <v>0.05325970787317421</v>
      </c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</row>
    <row r="17" spans="1:39" s="9" customFormat="1" ht="12">
      <c r="A17" s="13" t="s">
        <v>14</v>
      </c>
      <c r="B17" s="14">
        <v>8530</v>
      </c>
      <c r="C17" s="14">
        <v>9202</v>
      </c>
      <c r="D17" s="14">
        <v>8961</v>
      </c>
      <c r="E17" s="14">
        <v>8761</v>
      </c>
      <c r="F17" s="14">
        <v>8655</v>
      </c>
      <c r="G17" s="14">
        <v>8793</v>
      </c>
      <c r="H17" s="14">
        <v>8934</v>
      </c>
      <c r="I17" s="15">
        <v>9319</v>
      </c>
      <c r="J17" s="16">
        <v>9911</v>
      </c>
      <c r="K17" s="16">
        <v>10413</v>
      </c>
      <c r="L17" s="16"/>
      <c r="M17" s="16">
        <v>10438</v>
      </c>
      <c r="N17" s="17">
        <f t="shared" si="0"/>
        <v>0.002400845097474311</v>
      </c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</row>
    <row r="18" spans="1:39" s="9" customFormat="1" ht="12">
      <c r="A18" s="13" t="s">
        <v>15</v>
      </c>
      <c r="B18" s="14">
        <v>6282</v>
      </c>
      <c r="C18" s="14">
        <v>5175</v>
      </c>
      <c r="D18" s="14">
        <v>4928</v>
      </c>
      <c r="E18" s="14">
        <v>5583</v>
      </c>
      <c r="F18" s="14">
        <v>4673</v>
      </c>
      <c r="G18" s="14">
        <v>4870</v>
      </c>
      <c r="H18" s="14">
        <v>4955</v>
      </c>
      <c r="I18" s="15">
        <v>5300</v>
      </c>
      <c r="J18" s="19">
        <v>5886</v>
      </c>
      <c r="K18" s="19">
        <v>6412</v>
      </c>
      <c r="L18" s="19"/>
      <c r="M18" s="19">
        <v>5534</v>
      </c>
      <c r="N18" s="17">
        <f t="shared" si="0"/>
        <v>-0.13693075483468498</v>
      </c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</row>
    <row r="19" spans="1:39" s="9" customFormat="1" ht="12">
      <c r="A19" s="13" t="s">
        <v>16</v>
      </c>
      <c r="B19" s="14">
        <v>1241</v>
      </c>
      <c r="C19" s="14">
        <v>1350</v>
      </c>
      <c r="D19" s="14">
        <v>1502</v>
      </c>
      <c r="E19" s="14">
        <v>1472</v>
      </c>
      <c r="F19" s="14">
        <v>1357</v>
      </c>
      <c r="G19" s="14">
        <v>1222</v>
      </c>
      <c r="H19" s="14">
        <v>1175</v>
      </c>
      <c r="I19" s="15">
        <v>1307</v>
      </c>
      <c r="J19" s="15">
        <v>1409</v>
      </c>
      <c r="K19" s="15">
        <v>1496</v>
      </c>
      <c r="L19" s="15"/>
      <c r="M19" s="15">
        <v>1918</v>
      </c>
      <c r="N19" s="17">
        <f t="shared" si="0"/>
        <v>0.2820855614973262</v>
      </c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</row>
    <row r="20" spans="1:39" s="9" customFormat="1" ht="6" customHeight="1">
      <c r="A20" s="13"/>
      <c r="B20" s="17"/>
      <c r="C20" s="17"/>
      <c r="D20" s="17"/>
      <c r="E20" s="17"/>
      <c r="F20" s="17"/>
      <c r="G20" s="17"/>
      <c r="H20" s="17"/>
      <c r="I20" s="15"/>
      <c r="J20" s="15"/>
      <c r="K20" s="15"/>
      <c r="L20" s="15"/>
      <c r="M20" s="15"/>
      <c r="N20" s="17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</row>
    <row r="21" spans="1:39" s="9" customFormat="1" ht="12">
      <c r="A21" s="13" t="s">
        <v>17</v>
      </c>
      <c r="B21" s="14">
        <v>3338</v>
      </c>
      <c r="C21" s="14">
        <v>3406</v>
      </c>
      <c r="D21" s="14">
        <v>3261</v>
      </c>
      <c r="E21" s="14">
        <v>3145</v>
      </c>
      <c r="F21" s="14">
        <v>3164</v>
      </c>
      <c r="G21" s="14">
        <v>3297</v>
      </c>
      <c r="H21" s="14">
        <v>3326</v>
      </c>
      <c r="I21" s="15">
        <v>3407</v>
      </c>
      <c r="J21" s="16">
        <v>3384</v>
      </c>
      <c r="K21" s="16">
        <v>3586</v>
      </c>
      <c r="L21" s="16"/>
      <c r="M21" s="16">
        <v>3802</v>
      </c>
      <c r="N21" s="17">
        <f t="shared" si="0"/>
        <v>0.06023424428332404</v>
      </c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</row>
    <row r="22" spans="1:39" s="9" customFormat="1" ht="12">
      <c r="A22" s="13" t="s">
        <v>18</v>
      </c>
      <c r="B22" s="14">
        <v>21716</v>
      </c>
      <c r="C22" s="14">
        <v>16816</v>
      </c>
      <c r="D22" s="14">
        <v>16404</v>
      </c>
      <c r="E22" s="14">
        <v>16136</v>
      </c>
      <c r="F22" s="14">
        <v>15690</v>
      </c>
      <c r="G22" s="14">
        <v>16443</v>
      </c>
      <c r="H22" s="14">
        <v>16677</v>
      </c>
      <c r="I22" s="15">
        <v>16011</v>
      </c>
      <c r="J22" s="15">
        <v>17358</v>
      </c>
      <c r="K22" s="15">
        <v>18302</v>
      </c>
      <c r="L22" s="15"/>
      <c r="M22" s="15">
        <v>18575</v>
      </c>
      <c r="N22" s="17">
        <f t="shared" si="0"/>
        <v>0.01491640257895312</v>
      </c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</row>
    <row r="23" spans="1:39" s="9" customFormat="1" ht="12">
      <c r="A23" s="13" t="s">
        <v>19</v>
      </c>
      <c r="B23" s="14">
        <v>31670</v>
      </c>
      <c r="C23" s="14">
        <v>25809</v>
      </c>
      <c r="D23" s="14">
        <v>25176</v>
      </c>
      <c r="E23" s="14">
        <v>24400</v>
      </c>
      <c r="F23" s="14">
        <v>23574</v>
      </c>
      <c r="G23" s="14">
        <v>23163</v>
      </c>
      <c r="H23" s="14">
        <v>21718</v>
      </c>
      <c r="I23" s="15">
        <v>22001</v>
      </c>
      <c r="J23" s="15">
        <v>21818</v>
      </c>
      <c r="K23" s="15">
        <v>22142</v>
      </c>
      <c r="L23" s="15"/>
      <c r="M23" s="15">
        <v>22245</v>
      </c>
      <c r="N23" s="17">
        <f t="shared" si="0"/>
        <v>0.004651792972631199</v>
      </c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</row>
    <row r="24" spans="1:39" s="9" customFormat="1" ht="12">
      <c r="A24" s="13" t="s">
        <v>20</v>
      </c>
      <c r="B24" s="14">
        <v>2178</v>
      </c>
      <c r="C24" s="14">
        <v>2287</v>
      </c>
      <c r="D24" s="14">
        <v>2386</v>
      </c>
      <c r="E24" s="14">
        <v>2311</v>
      </c>
      <c r="F24" s="14">
        <v>2372</v>
      </c>
      <c r="G24" s="14">
        <v>2331</v>
      </c>
      <c r="H24" s="14">
        <v>2427</v>
      </c>
      <c r="I24" s="15">
        <v>2316</v>
      </c>
      <c r="J24" s="15">
        <v>2350</v>
      </c>
      <c r="K24" s="15">
        <v>2087</v>
      </c>
      <c r="L24" s="15"/>
      <c r="M24" s="15">
        <v>2979</v>
      </c>
      <c r="N24" s="17">
        <f t="shared" si="0"/>
        <v>0.4274077623382846</v>
      </c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</row>
    <row r="25" spans="1:39" s="9" customFormat="1" ht="6" customHeight="1">
      <c r="A25" s="13"/>
      <c r="B25" s="17"/>
      <c r="C25" s="17"/>
      <c r="D25" s="17"/>
      <c r="E25" s="17"/>
      <c r="F25" s="17"/>
      <c r="G25" s="17"/>
      <c r="H25" s="17"/>
      <c r="I25" s="15"/>
      <c r="J25" s="15"/>
      <c r="K25" s="15"/>
      <c r="L25" s="15"/>
      <c r="M25" s="15"/>
      <c r="N25" s="17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</row>
    <row r="26" spans="1:39" s="9" customFormat="1" ht="12">
      <c r="A26" s="13" t="s">
        <v>21</v>
      </c>
      <c r="B26" s="14">
        <v>3261</v>
      </c>
      <c r="C26" s="14">
        <v>3695</v>
      </c>
      <c r="D26" s="14">
        <v>3814</v>
      </c>
      <c r="E26" s="14">
        <v>3737</v>
      </c>
      <c r="F26" s="14">
        <v>3575</v>
      </c>
      <c r="G26" s="14">
        <v>3629</v>
      </c>
      <c r="H26" s="14">
        <v>3568</v>
      </c>
      <c r="I26" s="15">
        <v>3555</v>
      </c>
      <c r="J26" s="15">
        <v>3649</v>
      </c>
      <c r="K26" s="15">
        <v>3828</v>
      </c>
      <c r="L26" s="15"/>
      <c r="M26" s="15">
        <v>3943</v>
      </c>
      <c r="N26" s="17">
        <f t="shared" si="0"/>
        <v>0.030041797283176592</v>
      </c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</row>
    <row r="27" spans="1:39" s="9" customFormat="1" ht="12">
      <c r="A27" s="13" t="s">
        <v>22</v>
      </c>
      <c r="B27" s="14">
        <v>2711</v>
      </c>
      <c r="C27" s="14">
        <v>2242</v>
      </c>
      <c r="D27" s="14">
        <v>2135</v>
      </c>
      <c r="E27" s="14">
        <v>2466</v>
      </c>
      <c r="F27" s="14">
        <v>2185</v>
      </c>
      <c r="G27" s="14">
        <v>2036</v>
      </c>
      <c r="H27" s="14">
        <v>1833</v>
      </c>
      <c r="I27" s="15">
        <v>1545</v>
      </c>
      <c r="J27" s="15">
        <v>1520</v>
      </c>
      <c r="K27" s="15">
        <v>1642</v>
      </c>
      <c r="L27" s="15"/>
      <c r="M27" s="15">
        <v>1802</v>
      </c>
      <c r="N27" s="17">
        <f t="shared" si="0"/>
        <v>0.09744214372716199</v>
      </c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</row>
    <row r="28" spans="1:39" s="9" customFormat="1" ht="12">
      <c r="A28" s="13" t="s">
        <v>23</v>
      </c>
      <c r="B28" s="14">
        <v>5210</v>
      </c>
      <c r="C28" s="14">
        <v>4652</v>
      </c>
      <c r="D28" s="14">
        <v>4514</v>
      </c>
      <c r="E28" s="14">
        <v>4517</v>
      </c>
      <c r="F28" s="14">
        <v>4620</v>
      </c>
      <c r="G28" s="14">
        <v>4325</v>
      </c>
      <c r="H28" s="14">
        <v>4287</v>
      </c>
      <c r="I28" s="15">
        <v>4311</v>
      </c>
      <c r="J28" s="15">
        <v>4409</v>
      </c>
      <c r="K28" s="15">
        <v>4830</v>
      </c>
      <c r="L28" s="15"/>
      <c r="M28" s="15">
        <v>4941</v>
      </c>
      <c r="N28" s="17">
        <f t="shared" si="0"/>
        <v>0.02298136645962733</v>
      </c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</row>
    <row r="29" spans="1:39" s="9" customFormat="1" ht="12">
      <c r="A29" s="13" t="s">
        <v>24</v>
      </c>
      <c r="B29" s="14">
        <v>1832</v>
      </c>
      <c r="C29" s="14">
        <v>2086</v>
      </c>
      <c r="D29" s="14">
        <v>2032</v>
      </c>
      <c r="E29" s="14">
        <v>1924</v>
      </c>
      <c r="F29" s="14">
        <v>2011</v>
      </c>
      <c r="G29" s="14">
        <v>2184</v>
      </c>
      <c r="H29" s="14">
        <v>2108</v>
      </c>
      <c r="I29" s="15">
        <v>2196</v>
      </c>
      <c r="J29" s="15">
        <v>2248</v>
      </c>
      <c r="K29" s="15">
        <v>2547</v>
      </c>
      <c r="L29" s="15"/>
      <c r="M29" s="15">
        <v>2738</v>
      </c>
      <c r="N29" s="17">
        <f t="shared" si="0"/>
        <v>0.07499018453082057</v>
      </c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</row>
    <row r="30" spans="1:39" s="9" customFormat="1" ht="6" customHeight="1">
      <c r="A30" s="13"/>
      <c r="B30" s="17"/>
      <c r="C30" s="17"/>
      <c r="D30" s="17"/>
      <c r="E30" s="17"/>
      <c r="F30" s="17"/>
      <c r="G30" s="17"/>
      <c r="H30" s="17"/>
      <c r="I30" s="15"/>
      <c r="J30" s="15"/>
      <c r="K30" s="15"/>
      <c r="L30" s="15"/>
      <c r="M30" s="15"/>
      <c r="N30" s="17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</row>
    <row r="31" spans="1:39" s="9" customFormat="1" ht="12">
      <c r="A31" s="13" t="s">
        <v>25</v>
      </c>
      <c r="B31" s="14">
        <v>4698</v>
      </c>
      <c r="C31" s="14">
        <v>3899</v>
      </c>
      <c r="D31" s="14">
        <v>3937</v>
      </c>
      <c r="E31" s="14">
        <v>3924</v>
      </c>
      <c r="F31" s="14">
        <v>3872</v>
      </c>
      <c r="G31" s="14">
        <v>4090</v>
      </c>
      <c r="H31" s="14">
        <v>4114</v>
      </c>
      <c r="I31" s="15">
        <v>3965</v>
      </c>
      <c r="J31" s="16">
        <v>4251</v>
      </c>
      <c r="K31" s="16">
        <v>4479</v>
      </c>
      <c r="L31" s="16"/>
      <c r="M31" s="16">
        <v>4471</v>
      </c>
      <c r="N31" s="17">
        <f t="shared" si="0"/>
        <v>-0.0017861129716454567</v>
      </c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</row>
    <row r="32" spans="1:39" s="9" customFormat="1" ht="12">
      <c r="A32" s="13" t="s">
        <v>26</v>
      </c>
      <c r="B32" s="14">
        <v>27504</v>
      </c>
      <c r="C32" s="14">
        <v>26324</v>
      </c>
      <c r="D32" s="14">
        <v>25913</v>
      </c>
      <c r="E32" s="14">
        <v>24732</v>
      </c>
      <c r="F32" s="14">
        <v>24223</v>
      </c>
      <c r="G32" s="14">
        <v>24237</v>
      </c>
      <c r="H32" s="14">
        <v>23244</v>
      </c>
      <c r="I32" s="15">
        <v>23188</v>
      </c>
      <c r="J32" s="16">
        <v>23503</v>
      </c>
      <c r="K32" s="16">
        <v>23713</v>
      </c>
      <c r="L32" s="16"/>
      <c r="M32" s="16">
        <v>24145</v>
      </c>
      <c r="N32" s="17">
        <f t="shared" si="0"/>
        <v>0.018217855184919664</v>
      </c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</row>
    <row r="33" spans="1:39" s="9" customFormat="1" ht="12">
      <c r="A33" s="13" t="s">
        <v>27</v>
      </c>
      <c r="B33" s="14">
        <v>4333</v>
      </c>
      <c r="C33" s="14">
        <v>4622</v>
      </c>
      <c r="D33" s="14">
        <v>4258</v>
      </c>
      <c r="E33" s="14">
        <v>4081</v>
      </c>
      <c r="F33" s="14">
        <v>4004</v>
      </c>
      <c r="G33" s="14">
        <v>3862</v>
      </c>
      <c r="H33" s="14">
        <v>3729</v>
      </c>
      <c r="I33" s="15">
        <v>3972</v>
      </c>
      <c r="J33" s="15">
        <v>4061</v>
      </c>
      <c r="K33" s="15">
        <v>4268</v>
      </c>
      <c r="L33" s="15"/>
      <c r="M33" s="15">
        <v>4362</v>
      </c>
      <c r="N33" s="17">
        <f t="shared" si="0"/>
        <v>0.022024367385192128</v>
      </c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</row>
    <row r="34" spans="1:39" s="9" customFormat="1" ht="12">
      <c r="A34" s="13" t="s">
        <v>28</v>
      </c>
      <c r="B34" s="14">
        <v>9011</v>
      </c>
      <c r="C34" s="14">
        <v>9473</v>
      </c>
      <c r="D34" s="14">
        <v>9393</v>
      </c>
      <c r="E34" s="14">
        <v>9307</v>
      </c>
      <c r="F34" s="14">
        <v>9420</v>
      </c>
      <c r="G34" s="14">
        <v>9292</v>
      </c>
      <c r="H34" s="14">
        <v>8988</v>
      </c>
      <c r="I34" s="15">
        <v>9016</v>
      </c>
      <c r="J34" s="15">
        <v>9530</v>
      </c>
      <c r="K34" s="15">
        <v>9743</v>
      </c>
      <c r="L34" s="15"/>
      <c r="M34" s="15">
        <v>10159</v>
      </c>
      <c r="N34" s="17">
        <f t="shared" si="0"/>
        <v>0.04269732115364877</v>
      </c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</row>
    <row r="35" spans="1:39" s="9" customFormat="1" ht="6" customHeight="1">
      <c r="A35" s="13"/>
      <c r="B35" s="17"/>
      <c r="C35" s="17"/>
      <c r="D35" s="17"/>
      <c r="E35" s="17"/>
      <c r="F35" s="17"/>
      <c r="G35" s="17"/>
      <c r="H35" s="17"/>
      <c r="I35" s="15"/>
      <c r="J35" s="15"/>
      <c r="K35" s="15"/>
      <c r="L35" s="15"/>
      <c r="M35" s="15"/>
      <c r="N35" s="17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</row>
    <row r="36" spans="1:39" s="9" customFormat="1" ht="12">
      <c r="A36" s="13" t="s">
        <v>29</v>
      </c>
      <c r="B36" s="14">
        <v>2411</v>
      </c>
      <c r="C36" s="14">
        <v>2665</v>
      </c>
      <c r="D36" s="14">
        <v>2551</v>
      </c>
      <c r="E36" s="14">
        <v>2868</v>
      </c>
      <c r="F36" s="14">
        <v>2802</v>
      </c>
      <c r="G36" s="14">
        <v>3019</v>
      </c>
      <c r="H36" s="14">
        <v>3131</v>
      </c>
      <c r="I36" s="15">
        <v>3047</v>
      </c>
      <c r="J36" s="15">
        <v>3172</v>
      </c>
      <c r="K36" s="15">
        <v>3023</v>
      </c>
      <c r="L36" s="15"/>
      <c r="M36" s="15">
        <v>2948</v>
      </c>
      <c r="N36" s="17">
        <f t="shared" si="0"/>
        <v>-0.02480979159775058</v>
      </c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</row>
    <row r="37" spans="1:39" s="9" customFormat="1" ht="12">
      <c r="A37" s="13" t="s">
        <v>30</v>
      </c>
      <c r="B37" s="14">
        <v>10117</v>
      </c>
      <c r="C37" s="14">
        <v>10420</v>
      </c>
      <c r="D37" s="14">
        <v>10024</v>
      </c>
      <c r="E37" s="14">
        <v>10405</v>
      </c>
      <c r="F37" s="14">
        <v>10488</v>
      </c>
      <c r="G37" s="14">
        <v>10441</v>
      </c>
      <c r="H37" s="14">
        <v>10820</v>
      </c>
      <c r="I37" s="15">
        <v>11089</v>
      </c>
      <c r="J37" s="15">
        <v>11171</v>
      </c>
      <c r="K37" s="15">
        <v>11985</v>
      </c>
      <c r="L37" s="15"/>
      <c r="M37" s="15">
        <v>12070</v>
      </c>
      <c r="N37" s="17">
        <f t="shared" si="0"/>
        <v>0.0070921985815602835</v>
      </c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</row>
    <row r="38" spans="1:39" s="9" customFormat="1" ht="12">
      <c r="A38" s="13" t="s">
        <v>31</v>
      </c>
      <c r="B38" s="14">
        <v>11544</v>
      </c>
      <c r="C38" s="14">
        <v>9284</v>
      </c>
      <c r="D38" s="14">
        <v>9914</v>
      </c>
      <c r="E38" s="14">
        <v>9919</v>
      </c>
      <c r="F38" s="14">
        <v>9413</v>
      </c>
      <c r="G38" s="14">
        <v>9529</v>
      </c>
      <c r="H38" s="14">
        <v>8265</v>
      </c>
      <c r="I38" s="15">
        <v>9008</v>
      </c>
      <c r="J38" s="15">
        <v>10433</v>
      </c>
      <c r="K38" s="15">
        <v>11134</v>
      </c>
      <c r="L38" s="15"/>
      <c r="M38" s="15">
        <v>11673</v>
      </c>
      <c r="N38" s="17">
        <f t="shared" si="0"/>
        <v>0.04841027483384228</v>
      </c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</row>
    <row r="39" spans="1:39" s="9" customFormat="1" ht="12">
      <c r="A39" s="13" t="s">
        <v>32</v>
      </c>
      <c r="B39" s="14">
        <v>1226</v>
      </c>
      <c r="C39" s="14">
        <v>1487</v>
      </c>
      <c r="D39" s="14">
        <v>1616</v>
      </c>
      <c r="E39" s="14">
        <v>1452</v>
      </c>
      <c r="F39" s="14">
        <v>1376</v>
      </c>
      <c r="G39" s="14">
        <v>1338</v>
      </c>
      <c r="H39" s="14">
        <v>1262</v>
      </c>
      <c r="I39" s="15">
        <v>1273</v>
      </c>
      <c r="J39" s="15">
        <v>1280</v>
      </c>
      <c r="K39" s="15">
        <v>1334</v>
      </c>
      <c r="L39" s="15"/>
      <c r="M39" s="15">
        <v>1318</v>
      </c>
      <c r="N39" s="17">
        <f t="shared" si="0"/>
        <v>-0.01199400299850075</v>
      </c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</row>
    <row r="40" spans="1:39" s="9" customFormat="1" ht="12">
      <c r="A40" s="13"/>
      <c r="B40" s="14"/>
      <c r="C40" s="14"/>
      <c r="D40" s="14"/>
      <c r="E40" s="14"/>
      <c r="F40" s="14"/>
      <c r="G40" s="14"/>
      <c r="H40" s="14"/>
      <c r="I40" s="15"/>
      <c r="J40" s="15"/>
      <c r="K40" s="15"/>
      <c r="L40" s="15"/>
      <c r="M40" s="15"/>
      <c r="N40" s="17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</row>
    <row r="41" spans="1:39" s="9" customFormat="1" ht="12">
      <c r="A41" s="20" t="s">
        <v>33</v>
      </c>
      <c r="B41" s="21">
        <v>221278</v>
      </c>
      <c r="C41" s="21">
        <v>206689</v>
      </c>
      <c r="D41" s="21">
        <v>201968</v>
      </c>
      <c r="E41" s="21">
        <v>199220</v>
      </c>
      <c r="F41" s="21">
        <v>194939</v>
      </c>
      <c r="G41" s="21">
        <v>195075</v>
      </c>
      <c r="H41" s="21">
        <v>190194</v>
      </c>
      <c r="I41" s="22">
        <v>191688</v>
      </c>
      <c r="J41" s="22">
        <v>197964</v>
      </c>
      <c r="K41" s="22">
        <f>SUM(K6:K39)</f>
        <v>204453</v>
      </c>
      <c r="L41" s="22"/>
      <c r="M41" s="22">
        <v>211197</v>
      </c>
      <c r="N41" s="23">
        <f t="shared" si="0"/>
        <v>0.03298557614708515</v>
      </c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</row>
    <row r="42" spans="1:38" s="9" customFormat="1" ht="12.75">
      <c r="A42" s="20"/>
      <c r="B42" s="21"/>
      <c r="C42" s="21"/>
      <c r="D42" s="21"/>
      <c r="E42" s="21"/>
      <c r="F42" s="21"/>
      <c r="G42" s="21"/>
      <c r="H42" s="21"/>
      <c r="I42"/>
      <c r="J42" s="24"/>
      <c r="K42" s="24"/>
      <c r="L42" s="24"/>
      <c r="M42" s="24"/>
      <c r="N42" s="17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</row>
    <row r="43" spans="1:38" s="29" customFormat="1" ht="12.75" customHeight="1">
      <c r="A43" s="25" t="s">
        <v>34</v>
      </c>
      <c r="B43" s="25"/>
      <c r="C43" s="25"/>
      <c r="D43" s="25"/>
      <c r="E43" s="25"/>
      <c r="F43" s="25"/>
      <c r="G43" s="25"/>
      <c r="H43" s="25"/>
      <c r="I43" s="26"/>
      <c r="J43" s="25"/>
      <c r="K43" s="25"/>
      <c r="L43" s="25"/>
      <c r="M43" s="25"/>
      <c r="N43" s="17"/>
      <c r="O43" s="27"/>
      <c r="P43" s="27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</row>
    <row r="44" spans="1:38" s="9" customFormat="1" ht="12.75">
      <c r="A44" s="30"/>
      <c r="B44" s="30"/>
      <c r="C44" s="30"/>
      <c r="D44" s="30"/>
      <c r="E44" s="30"/>
      <c r="F44" s="30"/>
      <c r="G44" s="30"/>
      <c r="H44" s="30"/>
      <c r="I44"/>
      <c r="J44" s="30"/>
      <c r="K44" s="30"/>
      <c r="L44" s="30"/>
      <c r="M44" s="30"/>
      <c r="N44" s="17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</row>
    <row r="45" spans="1:38" s="9" customFormat="1" ht="12.75">
      <c r="A45" s="30"/>
      <c r="B45" s="30"/>
      <c r="C45" s="30"/>
      <c r="D45" s="30"/>
      <c r="E45" s="30"/>
      <c r="F45" s="30"/>
      <c r="G45" s="30"/>
      <c r="H45" s="30"/>
      <c r="I45"/>
      <c r="J45" s="30"/>
      <c r="K45" s="30"/>
      <c r="L45" s="30"/>
      <c r="M45" s="30"/>
      <c r="N45" s="34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</row>
    <row r="46" spans="1:38" s="9" customFormat="1" ht="12.75">
      <c r="A46" s="30"/>
      <c r="B46" s="30"/>
      <c r="C46" s="30"/>
      <c r="D46" s="30"/>
      <c r="E46" s="30"/>
      <c r="F46" s="30"/>
      <c r="G46" s="30"/>
      <c r="H46"/>
      <c r="J46" s="30"/>
      <c r="K46" s="30"/>
      <c r="L46" s="30"/>
      <c r="M46" s="30"/>
      <c r="N46" s="34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</row>
    <row r="47" spans="1:38" s="9" customFormat="1" ht="12.75">
      <c r="A47" s="30"/>
      <c r="B47" s="30"/>
      <c r="C47" s="30"/>
      <c r="D47" s="30"/>
      <c r="E47" s="30"/>
      <c r="F47" s="30"/>
      <c r="G47" s="30"/>
      <c r="H47" s="30"/>
      <c r="I47"/>
      <c r="J47" s="30"/>
      <c r="K47" s="30"/>
      <c r="L47" s="30"/>
      <c r="M47" s="30"/>
      <c r="N47" s="34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</row>
    <row r="48" spans="1:38" s="9" customFormat="1" ht="12.75">
      <c r="A48" s="30"/>
      <c r="B48" s="30"/>
      <c r="C48" s="30"/>
      <c r="D48" s="30"/>
      <c r="E48" s="30"/>
      <c r="F48" s="30"/>
      <c r="G48" s="30"/>
      <c r="H48" s="30"/>
      <c r="I48"/>
      <c r="J48" s="30"/>
      <c r="K48" s="30"/>
      <c r="L48" s="30"/>
      <c r="M48" s="30"/>
      <c r="N48" s="34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</row>
    <row r="49" spans="1:38" s="9" customFormat="1" ht="12.75">
      <c r="A49" s="30"/>
      <c r="B49" s="30"/>
      <c r="C49" s="30"/>
      <c r="D49" s="30"/>
      <c r="E49" s="30"/>
      <c r="F49" s="30"/>
      <c r="G49" s="30"/>
      <c r="H49" s="30"/>
      <c r="I49"/>
      <c r="J49" s="30"/>
      <c r="K49" s="30"/>
      <c r="L49" s="30"/>
      <c r="M49" s="30"/>
      <c r="N49" s="34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</row>
    <row r="50" spans="1:38" s="9" customFormat="1" ht="12.75">
      <c r="A50" s="30"/>
      <c r="B50" s="30"/>
      <c r="C50" s="30"/>
      <c r="D50" s="30"/>
      <c r="E50" s="30"/>
      <c r="F50" s="30"/>
      <c r="G50" s="30"/>
      <c r="H50" s="30"/>
      <c r="I50"/>
      <c r="J50" s="30"/>
      <c r="K50" s="30"/>
      <c r="L50" s="30"/>
      <c r="M50" s="30"/>
      <c r="N50" s="34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</row>
    <row r="51" spans="1:38" s="9" customFormat="1" ht="12.75">
      <c r="A51" s="30"/>
      <c r="B51" s="30"/>
      <c r="C51" s="30"/>
      <c r="D51" s="30"/>
      <c r="E51" s="30"/>
      <c r="F51" s="30"/>
      <c r="G51" s="30"/>
      <c r="H51" s="30"/>
      <c r="I51"/>
      <c r="J51" s="30"/>
      <c r="K51" s="30"/>
      <c r="L51" s="30"/>
      <c r="M51" s="30"/>
      <c r="N51" s="34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</row>
    <row r="52" spans="1:38" s="9" customFormat="1" ht="12.75">
      <c r="A52" s="30"/>
      <c r="B52" s="30"/>
      <c r="C52" s="30"/>
      <c r="D52" s="30"/>
      <c r="E52" s="30"/>
      <c r="F52" s="30"/>
      <c r="G52" s="30"/>
      <c r="H52" s="30"/>
      <c r="I52"/>
      <c r="J52" s="30"/>
      <c r="K52" s="30"/>
      <c r="L52" s="30"/>
      <c r="M52" s="30"/>
      <c r="N52" s="34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</row>
    <row r="53" spans="1:13" ht="12.75">
      <c r="A53" s="31"/>
      <c r="B53" s="31"/>
      <c r="C53" s="31"/>
      <c r="D53" s="31"/>
      <c r="E53" s="31"/>
      <c r="F53" s="31"/>
      <c r="G53" s="31"/>
      <c r="H53" s="31"/>
      <c r="I53"/>
      <c r="J53" s="31"/>
      <c r="K53" s="31"/>
      <c r="L53" s="31"/>
      <c r="M53" s="31"/>
    </row>
    <row r="54" spans="1:13" ht="12.75">
      <c r="A54" s="31"/>
      <c r="B54" s="31"/>
      <c r="C54" s="31"/>
      <c r="D54" s="31"/>
      <c r="E54" s="31"/>
      <c r="F54" s="31"/>
      <c r="G54" s="31"/>
      <c r="H54" s="31"/>
      <c r="I54"/>
      <c r="J54" s="31"/>
      <c r="K54" s="31"/>
      <c r="L54" s="31"/>
      <c r="M54" s="31"/>
    </row>
    <row r="55" spans="1:13" ht="12.75">
      <c r="A55" s="31"/>
      <c r="B55" s="31"/>
      <c r="C55" s="31"/>
      <c r="D55" s="31"/>
      <c r="E55" s="31"/>
      <c r="F55" s="31"/>
      <c r="G55" s="31"/>
      <c r="H55" s="31"/>
      <c r="I55"/>
      <c r="J55" s="31"/>
      <c r="K55" s="31"/>
      <c r="L55" s="31"/>
      <c r="M55" s="31"/>
    </row>
    <row r="56" spans="1:13" ht="12.75">
      <c r="A56" s="31"/>
      <c r="B56" s="31"/>
      <c r="C56" s="31"/>
      <c r="D56" s="31"/>
      <c r="E56" s="31"/>
      <c r="F56" s="31"/>
      <c r="G56" s="31"/>
      <c r="H56" s="31"/>
      <c r="I56"/>
      <c r="J56" s="31"/>
      <c r="K56" s="31"/>
      <c r="L56" s="31"/>
      <c r="M56" s="31"/>
    </row>
    <row r="57" spans="1:13" ht="12.75">
      <c r="A57" s="31"/>
      <c r="B57" s="31"/>
      <c r="C57" s="31"/>
      <c r="D57" s="31"/>
      <c r="E57" s="31"/>
      <c r="F57" s="31"/>
      <c r="G57" s="31"/>
      <c r="H57" s="31"/>
      <c r="I57"/>
      <c r="J57" s="31"/>
      <c r="K57" s="31"/>
      <c r="L57" s="31"/>
      <c r="M57" s="31"/>
    </row>
    <row r="58" spans="1:13" ht="12.75">
      <c r="A58" s="31"/>
      <c r="B58" s="31"/>
      <c r="C58" s="31"/>
      <c r="D58" s="31"/>
      <c r="E58" s="31"/>
      <c r="F58" s="31"/>
      <c r="G58" s="31"/>
      <c r="H58" s="31"/>
      <c r="I58"/>
      <c r="J58" s="31"/>
      <c r="K58" s="31"/>
      <c r="L58" s="31"/>
      <c r="M58" s="31"/>
    </row>
    <row r="59" spans="1:13" ht="12.75">
      <c r="A59" s="31"/>
      <c r="B59" s="31"/>
      <c r="C59" s="31"/>
      <c r="D59" s="31"/>
      <c r="E59" s="31"/>
      <c r="F59" s="31"/>
      <c r="G59" s="31"/>
      <c r="H59" s="31"/>
      <c r="I59"/>
      <c r="J59" s="31"/>
      <c r="K59" s="31"/>
      <c r="L59" s="31"/>
      <c r="M59" s="31"/>
    </row>
    <row r="60" spans="1:13" ht="12.75">
      <c r="A60" s="31"/>
      <c r="B60" s="31"/>
      <c r="C60" s="31"/>
      <c r="D60" s="31"/>
      <c r="E60" s="31"/>
      <c r="F60" s="31"/>
      <c r="G60" s="31"/>
      <c r="H60" s="31"/>
      <c r="I60"/>
      <c r="J60" s="31"/>
      <c r="K60" s="31"/>
      <c r="L60" s="31"/>
      <c r="M60" s="31"/>
    </row>
    <row r="61" spans="1:13" ht="12.75">
      <c r="A61" s="31"/>
      <c r="B61" s="31"/>
      <c r="C61" s="31"/>
      <c r="D61" s="31"/>
      <c r="E61" s="31"/>
      <c r="F61" s="31"/>
      <c r="G61" s="31"/>
      <c r="H61" s="31"/>
      <c r="I61"/>
      <c r="J61" s="31"/>
      <c r="K61" s="31"/>
      <c r="L61" s="31"/>
      <c r="M61" s="31"/>
    </row>
    <row r="62" spans="1:13" ht="12.75">
      <c r="A62" s="31"/>
      <c r="B62" s="31"/>
      <c r="C62" s="31"/>
      <c r="D62" s="31"/>
      <c r="E62" s="31"/>
      <c r="F62" s="31"/>
      <c r="G62" s="31"/>
      <c r="H62" s="31"/>
      <c r="I62"/>
      <c r="J62" s="31"/>
      <c r="K62" s="31"/>
      <c r="L62" s="31"/>
      <c r="M62" s="31"/>
    </row>
    <row r="63" spans="1:13" ht="12.75">
      <c r="A63" s="31"/>
      <c r="B63" s="31"/>
      <c r="C63" s="31"/>
      <c r="D63" s="31"/>
      <c r="E63" s="31"/>
      <c r="F63" s="31"/>
      <c r="G63" s="31"/>
      <c r="H63" s="31"/>
      <c r="I63"/>
      <c r="J63" s="31"/>
      <c r="K63" s="31"/>
      <c r="L63" s="31"/>
      <c r="M63" s="31"/>
    </row>
    <row r="64" spans="1:13" ht="12.75">
      <c r="A64" s="31"/>
      <c r="B64" s="31"/>
      <c r="C64" s="31"/>
      <c r="D64" s="31"/>
      <c r="E64" s="31"/>
      <c r="F64" s="31"/>
      <c r="G64" s="31"/>
      <c r="H64" s="31"/>
      <c r="I64"/>
      <c r="J64" s="31"/>
      <c r="K64" s="31"/>
      <c r="L64" s="31"/>
      <c r="M64" s="31"/>
    </row>
    <row r="65" spans="1:13" ht="12.75">
      <c r="A65" s="31"/>
      <c r="B65" s="31"/>
      <c r="C65" s="31"/>
      <c r="D65" s="31"/>
      <c r="E65" s="31"/>
      <c r="F65" s="31"/>
      <c r="G65" s="31"/>
      <c r="H65" s="31"/>
      <c r="I65"/>
      <c r="J65" s="31"/>
      <c r="K65" s="31"/>
      <c r="L65" s="31"/>
      <c r="M65" s="31"/>
    </row>
    <row r="66" spans="1:13" ht="12.75">
      <c r="A66" s="31"/>
      <c r="B66" s="31"/>
      <c r="C66" s="31"/>
      <c r="D66" s="31"/>
      <c r="E66" s="31"/>
      <c r="F66" s="31"/>
      <c r="G66" s="31"/>
      <c r="H66" s="31"/>
      <c r="I66"/>
      <c r="J66" s="31"/>
      <c r="K66" s="31"/>
      <c r="L66" s="31"/>
      <c r="M66" s="31"/>
    </row>
    <row r="67" spans="1:13" ht="12.75">
      <c r="A67" s="31"/>
      <c r="B67" s="31"/>
      <c r="C67" s="31"/>
      <c r="D67" s="31"/>
      <c r="E67" s="31"/>
      <c r="F67" s="31"/>
      <c r="G67" s="31"/>
      <c r="H67" s="31"/>
      <c r="I67"/>
      <c r="J67" s="31"/>
      <c r="K67" s="31"/>
      <c r="L67" s="31"/>
      <c r="M67" s="31"/>
    </row>
    <row r="68" spans="1:13" ht="12.75">
      <c r="A68" s="31"/>
      <c r="B68" s="31"/>
      <c r="C68" s="31"/>
      <c r="D68" s="31"/>
      <c r="E68" s="31"/>
      <c r="F68" s="31"/>
      <c r="G68" s="31"/>
      <c r="H68" s="31"/>
      <c r="I68"/>
      <c r="J68" s="31"/>
      <c r="K68" s="31"/>
      <c r="L68" s="31"/>
      <c r="M68" s="31"/>
    </row>
    <row r="69" spans="1:13" ht="12.75">
      <c r="A69" s="31"/>
      <c r="B69" s="31"/>
      <c r="C69" s="31"/>
      <c r="D69" s="31"/>
      <c r="E69" s="31"/>
      <c r="F69" s="31"/>
      <c r="G69" s="31"/>
      <c r="H69" s="31"/>
      <c r="I69"/>
      <c r="J69" s="31"/>
      <c r="K69" s="31"/>
      <c r="L69" s="31"/>
      <c r="M69" s="31"/>
    </row>
    <row r="70" spans="1:13" ht="12.75">
      <c r="A70" s="31"/>
      <c r="B70" s="31"/>
      <c r="C70" s="31"/>
      <c r="D70" s="31"/>
      <c r="E70" s="31"/>
      <c r="F70" s="31"/>
      <c r="G70" s="31"/>
      <c r="H70" s="31"/>
      <c r="I70"/>
      <c r="J70" s="31"/>
      <c r="K70" s="31"/>
      <c r="L70" s="31"/>
      <c r="M70" s="31"/>
    </row>
    <row r="71" spans="1:13" ht="12.75">
      <c r="A71" s="31"/>
      <c r="B71" s="31"/>
      <c r="C71" s="31"/>
      <c r="D71" s="31"/>
      <c r="E71" s="31"/>
      <c r="F71" s="31"/>
      <c r="G71" s="31"/>
      <c r="H71" s="31"/>
      <c r="I71"/>
      <c r="J71" s="31"/>
      <c r="K71" s="31"/>
      <c r="L71" s="31"/>
      <c r="M71" s="31"/>
    </row>
    <row r="72" spans="1:13" ht="12.75">
      <c r="A72" s="31"/>
      <c r="B72" s="31"/>
      <c r="C72" s="31"/>
      <c r="D72" s="31"/>
      <c r="E72" s="31"/>
      <c r="F72" s="31"/>
      <c r="G72" s="31"/>
      <c r="H72" s="31"/>
      <c r="I72"/>
      <c r="J72" s="31"/>
      <c r="K72" s="31"/>
      <c r="L72" s="31"/>
      <c r="M72" s="31"/>
    </row>
    <row r="73" spans="1:13" ht="12.75">
      <c r="A73" s="31"/>
      <c r="B73" s="31"/>
      <c r="C73" s="31"/>
      <c r="D73" s="31"/>
      <c r="E73" s="31"/>
      <c r="F73" s="31"/>
      <c r="G73" s="31"/>
      <c r="H73" s="31"/>
      <c r="I73"/>
      <c r="J73" s="31"/>
      <c r="K73" s="31"/>
      <c r="L73" s="31"/>
      <c r="M73" s="31"/>
    </row>
    <row r="74" spans="1:13" ht="12.75">
      <c r="A74" s="31"/>
      <c r="B74" s="31"/>
      <c r="C74" s="31"/>
      <c r="D74" s="31"/>
      <c r="E74" s="31"/>
      <c r="F74" s="31"/>
      <c r="G74" s="31"/>
      <c r="H74" s="31"/>
      <c r="I74"/>
      <c r="J74" s="31"/>
      <c r="K74" s="31"/>
      <c r="L74" s="31"/>
      <c r="M74" s="31"/>
    </row>
    <row r="75" spans="1:13" ht="12.75">
      <c r="A75" s="31"/>
      <c r="B75" s="31"/>
      <c r="C75" s="31"/>
      <c r="D75" s="31"/>
      <c r="E75" s="31"/>
      <c r="F75" s="31"/>
      <c r="G75" s="31"/>
      <c r="H75" s="31"/>
      <c r="I75"/>
      <c r="J75" s="31"/>
      <c r="K75" s="31"/>
      <c r="L75" s="31"/>
      <c r="M75" s="31"/>
    </row>
    <row r="76" spans="1:13" ht="12.75">
      <c r="A76" s="31"/>
      <c r="B76" s="31"/>
      <c r="C76" s="31"/>
      <c r="D76" s="31"/>
      <c r="E76" s="31"/>
      <c r="F76" s="31"/>
      <c r="G76" s="31"/>
      <c r="H76" s="31"/>
      <c r="I76"/>
      <c r="J76" s="31"/>
      <c r="K76" s="31"/>
      <c r="L76" s="31"/>
      <c r="M76" s="31"/>
    </row>
    <row r="77" spans="1:13" ht="12.75">
      <c r="A77" s="31"/>
      <c r="B77" s="31"/>
      <c r="C77" s="31"/>
      <c r="D77" s="31"/>
      <c r="E77" s="31"/>
      <c r="F77" s="31"/>
      <c r="G77" s="31"/>
      <c r="H77" s="31"/>
      <c r="I77"/>
      <c r="J77" s="31"/>
      <c r="K77" s="31"/>
      <c r="L77" s="31"/>
      <c r="M77" s="31"/>
    </row>
    <row r="78" spans="1:13" ht="12.75">
      <c r="A78" s="31"/>
      <c r="B78" s="31"/>
      <c r="C78" s="31"/>
      <c r="D78" s="31"/>
      <c r="E78" s="31"/>
      <c r="F78" s="31"/>
      <c r="G78" s="31"/>
      <c r="H78" s="31"/>
      <c r="I78"/>
      <c r="J78" s="31"/>
      <c r="K78" s="31"/>
      <c r="L78" s="31"/>
      <c r="M78" s="31"/>
    </row>
    <row r="79" spans="1:13" ht="12.75">
      <c r="A79" s="31"/>
      <c r="B79" s="31"/>
      <c r="C79" s="31"/>
      <c r="D79" s="31"/>
      <c r="E79" s="31"/>
      <c r="F79" s="31"/>
      <c r="G79" s="31"/>
      <c r="H79" s="31"/>
      <c r="I79"/>
      <c r="J79" s="31"/>
      <c r="K79" s="31"/>
      <c r="L79" s="31"/>
      <c r="M79" s="31"/>
    </row>
    <row r="80" spans="1:13" ht="12.75">
      <c r="A80" s="31"/>
      <c r="B80" s="31"/>
      <c r="C80" s="31"/>
      <c r="D80" s="31"/>
      <c r="E80" s="31"/>
      <c r="F80" s="31"/>
      <c r="G80" s="31"/>
      <c r="H80" s="31"/>
      <c r="I80"/>
      <c r="J80" s="31"/>
      <c r="K80" s="31"/>
      <c r="L80" s="31"/>
      <c r="M80" s="31"/>
    </row>
    <row r="81" spans="1:13" ht="12.75">
      <c r="A81" s="31"/>
      <c r="B81" s="31"/>
      <c r="C81" s="31"/>
      <c r="D81" s="31"/>
      <c r="E81" s="31"/>
      <c r="F81" s="31"/>
      <c r="G81" s="31"/>
      <c r="H81" s="31"/>
      <c r="I81"/>
      <c r="J81" s="31"/>
      <c r="K81" s="31"/>
      <c r="L81" s="31"/>
      <c r="M81" s="31"/>
    </row>
    <row r="82" spans="1:13" ht="12.75">
      <c r="A82" s="31"/>
      <c r="B82" s="31"/>
      <c r="C82" s="31"/>
      <c r="D82" s="31"/>
      <c r="E82" s="31"/>
      <c r="F82" s="31"/>
      <c r="G82" s="31"/>
      <c r="H82" s="31"/>
      <c r="I82"/>
      <c r="J82" s="31"/>
      <c r="K82" s="31"/>
      <c r="L82" s="31"/>
      <c r="M82" s="31"/>
    </row>
    <row r="83" spans="1:13" ht="12.75">
      <c r="A83" s="31"/>
      <c r="B83" s="31"/>
      <c r="C83" s="31"/>
      <c r="D83" s="31"/>
      <c r="E83" s="31"/>
      <c r="F83" s="31"/>
      <c r="G83" s="31"/>
      <c r="H83" s="31"/>
      <c r="I83"/>
      <c r="J83" s="31"/>
      <c r="K83" s="31"/>
      <c r="L83" s="31"/>
      <c r="M83" s="31"/>
    </row>
    <row r="84" spans="1:13" ht="12.75">
      <c r="A84" s="31"/>
      <c r="B84" s="31"/>
      <c r="C84" s="31"/>
      <c r="D84" s="31"/>
      <c r="E84" s="31"/>
      <c r="F84" s="31"/>
      <c r="G84" s="31"/>
      <c r="H84" s="31"/>
      <c r="I84"/>
      <c r="J84" s="31"/>
      <c r="K84" s="31"/>
      <c r="L84" s="31"/>
      <c r="M84" s="31"/>
    </row>
    <row r="85" spans="1:13" ht="12.75">
      <c r="A85" s="31"/>
      <c r="B85" s="31"/>
      <c r="C85" s="31"/>
      <c r="D85" s="31"/>
      <c r="E85" s="31"/>
      <c r="F85" s="31"/>
      <c r="G85" s="31"/>
      <c r="H85" s="31"/>
      <c r="I85"/>
      <c r="J85" s="31"/>
      <c r="K85" s="31"/>
      <c r="L85" s="31"/>
      <c r="M85" s="31"/>
    </row>
    <row r="86" spans="1:13" ht="12.75">
      <c r="A86" s="31"/>
      <c r="B86" s="31"/>
      <c r="C86" s="31"/>
      <c r="D86" s="31"/>
      <c r="E86" s="31"/>
      <c r="F86" s="31"/>
      <c r="G86" s="31"/>
      <c r="H86" s="31"/>
      <c r="I86"/>
      <c r="J86" s="31"/>
      <c r="K86" s="31"/>
      <c r="L86" s="31"/>
      <c r="M86" s="31"/>
    </row>
    <row r="87" spans="1:13" ht="12.75">
      <c r="A87" s="31"/>
      <c r="B87" s="31"/>
      <c r="C87" s="31"/>
      <c r="D87" s="31"/>
      <c r="E87" s="31"/>
      <c r="F87" s="31"/>
      <c r="G87" s="31"/>
      <c r="H87" s="31"/>
      <c r="I87"/>
      <c r="J87" s="31"/>
      <c r="K87" s="31"/>
      <c r="L87" s="31"/>
      <c r="M87" s="31"/>
    </row>
    <row r="88" spans="1:13" ht="12.75">
      <c r="A88" s="31"/>
      <c r="B88" s="31"/>
      <c r="C88" s="31"/>
      <c r="D88" s="31"/>
      <c r="E88" s="31"/>
      <c r="F88" s="31"/>
      <c r="G88" s="31"/>
      <c r="H88" s="31"/>
      <c r="I88"/>
      <c r="J88" s="31"/>
      <c r="K88" s="31"/>
      <c r="L88" s="31"/>
      <c r="M88" s="31"/>
    </row>
    <row r="89" spans="1:13" ht="12.75">
      <c r="A89" s="31"/>
      <c r="B89" s="31"/>
      <c r="C89" s="31"/>
      <c r="D89" s="31"/>
      <c r="E89" s="31"/>
      <c r="F89" s="31"/>
      <c r="G89" s="31"/>
      <c r="H89" s="31"/>
      <c r="I89"/>
      <c r="J89" s="31"/>
      <c r="K89" s="31"/>
      <c r="L89" s="31"/>
      <c r="M89" s="31"/>
    </row>
    <row r="90" spans="1:13" ht="12.75">
      <c r="A90" s="31"/>
      <c r="B90" s="31"/>
      <c r="C90" s="31"/>
      <c r="D90" s="31"/>
      <c r="E90" s="31"/>
      <c r="F90" s="31"/>
      <c r="G90" s="31"/>
      <c r="H90" s="31"/>
      <c r="I90"/>
      <c r="J90" s="31"/>
      <c r="K90" s="31"/>
      <c r="L90" s="31"/>
      <c r="M90" s="31"/>
    </row>
    <row r="91" spans="1:13" ht="12.75">
      <c r="A91" s="31"/>
      <c r="B91" s="31"/>
      <c r="C91" s="31"/>
      <c r="D91" s="31"/>
      <c r="E91" s="31"/>
      <c r="F91" s="31"/>
      <c r="G91" s="31"/>
      <c r="H91" s="31"/>
      <c r="I91"/>
      <c r="J91" s="31"/>
      <c r="K91" s="31"/>
      <c r="L91" s="31"/>
      <c r="M91" s="31"/>
    </row>
    <row r="92" spans="1:13" ht="12.75">
      <c r="A92" s="31"/>
      <c r="B92" s="31"/>
      <c r="C92" s="31"/>
      <c r="D92" s="31"/>
      <c r="E92" s="31"/>
      <c r="F92" s="31"/>
      <c r="G92" s="31"/>
      <c r="H92" s="31"/>
      <c r="I92"/>
      <c r="J92" s="31"/>
      <c r="K92" s="31"/>
      <c r="L92" s="31"/>
      <c r="M92" s="31"/>
    </row>
    <row r="93" spans="1:13" ht="12.75">
      <c r="A93" s="31"/>
      <c r="B93" s="31"/>
      <c r="C93" s="31"/>
      <c r="D93" s="31"/>
      <c r="E93" s="31"/>
      <c r="F93" s="31"/>
      <c r="G93" s="31"/>
      <c r="H93" s="31"/>
      <c r="I93"/>
      <c r="J93" s="31"/>
      <c r="K93" s="31"/>
      <c r="L93" s="31"/>
      <c r="M93" s="31"/>
    </row>
    <row r="94" spans="1:13" ht="12.75">
      <c r="A94" s="31"/>
      <c r="B94" s="31"/>
      <c r="C94" s="31"/>
      <c r="D94" s="31"/>
      <c r="E94" s="31"/>
      <c r="F94" s="31"/>
      <c r="G94" s="31"/>
      <c r="H94" s="31"/>
      <c r="I94"/>
      <c r="J94" s="31"/>
      <c r="K94" s="31"/>
      <c r="L94" s="31"/>
      <c r="M94" s="31"/>
    </row>
    <row r="95" spans="1:13" ht="12.75">
      <c r="A95" s="31"/>
      <c r="B95" s="31"/>
      <c r="C95" s="31"/>
      <c r="D95" s="31"/>
      <c r="E95" s="31"/>
      <c r="F95" s="31"/>
      <c r="G95" s="31"/>
      <c r="H95" s="31"/>
      <c r="I95"/>
      <c r="J95" s="31"/>
      <c r="K95" s="31"/>
      <c r="L95" s="31"/>
      <c r="M95" s="31"/>
    </row>
    <row r="96" spans="1:13" ht="12.75">
      <c r="A96" s="31"/>
      <c r="B96" s="31"/>
      <c r="C96" s="31"/>
      <c r="D96" s="31"/>
      <c r="E96" s="31"/>
      <c r="F96" s="31"/>
      <c r="G96" s="31"/>
      <c r="H96" s="31"/>
      <c r="I96"/>
      <c r="J96" s="31"/>
      <c r="K96" s="31"/>
      <c r="L96" s="31"/>
      <c r="M96" s="31"/>
    </row>
    <row r="97" spans="1:13" ht="12.75">
      <c r="A97" s="31"/>
      <c r="B97" s="31"/>
      <c r="C97" s="31"/>
      <c r="D97" s="31"/>
      <c r="E97" s="31"/>
      <c r="F97" s="31"/>
      <c r="G97" s="31"/>
      <c r="H97" s="31"/>
      <c r="I97"/>
      <c r="J97" s="31"/>
      <c r="K97" s="31"/>
      <c r="L97" s="31"/>
      <c r="M97" s="31"/>
    </row>
    <row r="98" spans="1:13" ht="12.75">
      <c r="A98" s="31"/>
      <c r="B98" s="31"/>
      <c r="C98" s="31"/>
      <c r="D98" s="31"/>
      <c r="E98" s="31"/>
      <c r="F98" s="31"/>
      <c r="G98" s="31"/>
      <c r="H98" s="31"/>
      <c r="I98"/>
      <c r="J98" s="31"/>
      <c r="K98" s="31"/>
      <c r="L98" s="31"/>
      <c r="M98" s="31"/>
    </row>
    <row r="99" spans="1:13" ht="12.75">
      <c r="A99" s="31"/>
      <c r="B99" s="31"/>
      <c r="C99" s="31"/>
      <c r="D99" s="31"/>
      <c r="E99" s="31"/>
      <c r="F99" s="31"/>
      <c r="G99" s="31"/>
      <c r="H99" s="31"/>
      <c r="I99"/>
      <c r="J99" s="31"/>
      <c r="K99" s="31"/>
      <c r="L99" s="31"/>
      <c r="M99" s="31"/>
    </row>
    <row r="100" spans="1:13" ht="12.75">
      <c r="A100" s="31"/>
      <c r="B100" s="31"/>
      <c r="C100" s="31"/>
      <c r="D100" s="31"/>
      <c r="E100" s="31"/>
      <c r="F100" s="31"/>
      <c r="G100" s="31"/>
      <c r="H100" s="31"/>
      <c r="I100"/>
      <c r="J100" s="31"/>
      <c r="K100" s="31"/>
      <c r="L100" s="31"/>
      <c r="M100" s="31"/>
    </row>
    <row r="101" spans="1:13" ht="12.75">
      <c r="A101" s="31"/>
      <c r="B101" s="31"/>
      <c r="C101" s="31"/>
      <c r="D101" s="31"/>
      <c r="E101" s="31"/>
      <c r="F101" s="31"/>
      <c r="G101" s="31"/>
      <c r="H101" s="31"/>
      <c r="I101"/>
      <c r="J101" s="31"/>
      <c r="K101" s="31"/>
      <c r="L101" s="31"/>
      <c r="M101" s="31"/>
    </row>
    <row r="102" spans="1:13" ht="12.75">
      <c r="A102" s="31"/>
      <c r="B102" s="31"/>
      <c r="C102" s="31"/>
      <c r="D102" s="31"/>
      <c r="E102" s="31"/>
      <c r="F102" s="31"/>
      <c r="G102" s="31"/>
      <c r="H102" s="31"/>
      <c r="I102"/>
      <c r="J102" s="31"/>
      <c r="K102" s="31"/>
      <c r="L102" s="31"/>
      <c r="M102" s="31"/>
    </row>
    <row r="103" spans="1:13" ht="12.75">
      <c r="A103" s="31"/>
      <c r="B103" s="31"/>
      <c r="C103" s="31"/>
      <c r="D103" s="31"/>
      <c r="E103" s="31"/>
      <c r="F103" s="31"/>
      <c r="G103" s="31"/>
      <c r="H103" s="31"/>
      <c r="I103"/>
      <c r="J103" s="31"/>
      <c r="K103" s="31"/>
      <c r="L103" s="31"/>
      <c r="M103" s="31"/>
    </row>
    <row r="104" spans="1:13" ht="12.75">
      <c r="A104" s="31"/>
      <c r="B104" s="31"/>
      <c r="C104" s="31"/>
      <c r="D104" s="31"/>
      <c r="E104" s="31"/>
      <c r="F104" s="31"/>
      <c r="G104" s="31"/>
      <c r="H104" s="31"/>
      <c r="I104"/>
      <c r="J104" s="31"/>
      <c r="K104" s="31"/>
      <c r="L104" s="31"/>
      <c r="M104" s="31"/>
    </row>
    <row r="105" spans="1:13" ht="12.75">
      <c r="A105" s="31"/>
      <c r="B105" s="31"/>
      <c r="C105" s="31"/>
      <c r="D105" s="31"/>
      <c r="E105" s="31"/>
      <c r="F105" s="31"/>
      <c r="G105" s="31"/>
      <c r="H105" s="31"/>
      <c r="I105"/>
      <c r="J105" s="31"/>
      <c r="K105" s="31"/>
      <c r="L105" s="31"/>
      <c r="M105" s="31"/>
    </row>
    <row r="106" spans="1:13" ht="12.75">
      <c r="A106" s="31"/>
      <c r="B106" s="31"/>
      <c r="C106" s="31"/>
      <c r="D106" s="31"/>
      <c r="E106" s="31"/>
      <c r="F106" s="31"/>
      <c r="G106" s="31"/>
      <c r="H106" s="31"/>
      <c r="I106"/>
      <c r="J106" s="31"/>
      <c r="K106" s="31"/>
      <c r="L106" s="31"/>
      <c r="M106" s="31"/>
    </row>
    <row r="107" spans="1:13" ht="12.75">
      <c r="A107" s="31"/>
      <c r="B107" s="31"/>
      <c r="C107" s="31"/>
      <c r="D107" s="31"/>
      <c r="E107" s="31"/>
      <c r="F107" s="31"/>
      <c r="G107" s="31"/>
      <c r="H107" s="31"/>
      <c r="I107"/>
      <c r="J107" s="31"/>
      <c r="K107" s="31"/>
      <c r="L107" s="31"/>
      <c r="M107" s="31"/>
    </row>
    <row r="108" spans="1:13" ht="12.75">
      <c r="A108" s="31"/>
      <c r="B108" s="31"/>
      <c r="C108" s="31"/>
      <c r="D108" s="31"/>
      <c r="E108" s="31"/>
      <c r="F108" s="31"/>
      <c r="G108" s="31"/>
      <c r="H108" s="31"/>
      <c r="I108"/>
      <c r="J108" s="31"/>
      <c r="K108" s="31"/>
      <c r="L108" s="31"/>
      <c r="M108" s="31"/>
    </row>
    <row r="109" spans="1:13" ht="12.75">
      <c r="A109" s="31"/>
      <c r="B109" s="31"/>
      <c r="C109" s="31"/>
      <c r="D109" s="31"/>
      <c r="E109" s="31"/>
      <c r="F109" s="31"/>
      <c r="G109" s="31"/>
      <c r="H109" s="31"/>
      <c r="I109"/>
      <c r="J109" s="31"/>
      <c r="K109" s="31"/>
      <c r="L109" s="31"/>
      <c r="M109" s="31"/>
    </row>
    <row r="110" spans="1:13" ht="12.75">
      <c r="A110" s="31"/>
      <c r="B110" s="31"/>
      <c r="C110" s="31"/>
      <c r="D110" s="31"/>
      <c r="E110" s="31"/>
      <c r="F110" s="31"/>
      <c r="G110" s="31"/>
      <c r="H110" s="31"/>
      <c r="I110"/>
      <c r="J110" s="31"/>
      <c r="K110" s="31"/>
      <c r="L110" s="31"/>
      <c r="M110" s="31"/>
    </row>
    <row r="111" spans="1:13" ht="12.75">
      <c r="A111" s="31"/>
      <c r="B111" s="31"/>
      <c r="C111" s="31"/>
      <c r="D111" s="31"/>
      <c r="E111" s="31"/>
      <c r="F111" s="31"/>
      <c r="G111" s="31"/>
      <c r="H111" s="31"/>
      <c r="I111"/>
      <c r="J111" s="31"/>
      <c r="K111" s="31"/>
      <c r="L111" s="31"/>
      <c r="M111" s="31"/>
    </row>
    <row r="112" spans="1:13" ht="12.75">
      <c r="A112" s="31"/>
      <c r="B112" s="31"/>
      <c r="C112" s="31"/>
      <c r="D112" s="31"/>
      <c r="E112" s="31"/>
      <c r="F112" s="31"/>
      <c r="G112" s="31"/>
      <c r="H112" s="31"/>
      <c r="I112"/>
      <c r="J112" s="31"/>
      <c r="K112" s="31"/>
      <c r="L112" s="31"/>
      <c r="M112" s="31"/>
    </row>
    <row r="113" spans="1:13" ht="12.75">
      <c r="A113" s="31"/>
      <c r="B113" s="31"/>
      <c r="C113" s="31"/>
      <c r="D113" s="31"/>
      <c r="E113" s="31"/>
      <c r="F113" s="31"/>
      <c r="G113" s="31"/>
      <c r="H113" s="31"/>
      <c r="I113"/>
      <c r="J113" s="31"/>
      <c r="K113" s="31"/>
      <c r="L113" s="31"/>
      <c r="M113" s="31"/>
    </row>
    <row r="114" spans="1:13" ht="12.75">
      <c r="A114" s="31"/>
      <c r="B114" s="31"/>
      <c r="C114" s="31"/>
      <c r="D114" s="31"/>
      <c r="E114" s="31"/>
      <c r="F114" s="31"/>
      <c r="G114" s="31"/>
      <c r="H114" s="31"/>
      <c r="I114"/>
      <c r="J114" s="31"/>
      <c r="K114" s="31"/>
      <c r="L114" s="31"/>
      <c r="M114" s="31"/>
    </row>
    <row r="115" spans="1:13" ht="12.75">
      <c r="A115" s="31"/>
      <c r="B115" s="31"/>
      <c r="C115" s="31"/>
      <c r="D115" s="31"/>
      <c r="E115" s="31"/>
      <c r="F115" s="31"/>
      <c r="G115" s="31"/>
      <c r="H115" s="31"/>
      <c r="I115"/>
      <c r="J115" s="31"/>
      <c r="K115" s="31"/>
      <c r="L115" s="31"/>
      <c r="M115" s="31"/>
    </row>
    <row r="116" spans="1:13" ht="12.75">
      <c r="A116" s="31"/>
      <c r="B116" s="31"/>
      <c r="C116" s="31"/>
      <c r="D116" s="31"/>
      <c r="E116" s="31"/>
      <c r="F116" s="31"/>
      <c r="G116" s="31"/>
      <c r="H116" s="31"/>
      <c r="I116"/>
      <c r="J116" s="31"/>
      <c r="K116" s="31"/>
      <c r="L116" s="31"/>
      <c r="M116" s="31"/>
    </row>
    <row r="117" spans="1:13" ht="12.75">
      <c r="A117" s="31"/>
      <c r="B117" s="31"/>
      <c r="C117" s="31"/>
      <c r="D117" s="31"/>
      <c r="E117" s="31"/>
      <c r="F117" s="31"/>
      <c r="G117" s="31"/>
      <c r="H117" s="31"/>
      <c r="I117"/>
      <c r="J117" s="31"/>
      <c r="K117" s="31"/>
      <c r="L117" s="31"/>
      <c r="M117" s="31"/>
    </row>
    <row r="118" spans="1:13" ht="12.75">
      <c r="A118" s="31"/>
      <c r="B118" s="31"/>
      <c r="C118" s="31"/>
      <c r="D118" s="31"/>
      <c r="E118" s="31"/>
      <c r="F118" s="31"/>
      <c r="G118" s="31"/>
      <c r="H118" s="31"/>
      <c r="I118"/>
      <c r="J118" s="31"/>
      <c r="K118" s="31"/>
      <c r="L118" s="31"/>
      <c r="M118" s="31"/>
    </row>
    <row r="119" spans="1:13" ht="12.75">
      <c r="A119" s="31"/>
      <c r="B119" s="31"/>
      <c r="C119" s="31"/>
      <c r="D119" s="31"/>
      <c r="E119" s="31"/>
      <c r="F119" s="31"/>
      <c r="G119" s="31"/>
      <c r="H119" s="31"/>
      <c r="I119"/>
      <c r="J119" s="31"/>
      <c r="K119" s="31"/>
      <c r="L119" s="31"/>
      <c r="M119" s="31"/>
    </row>
    <row r="120" spans="1:13" ht="12.75">
      <c r="A120" s="31"/>
      <c r="B120" s="31"/>
      <c r="C120" s="31"/>
      <c r="D120" s="31"/>
      <c r="E120" s="31"/>
      <c r="F120" s="31"/>
      <c r="G120" s="31"/>
      <c r="H120" s="31"/>
      <c r="I120"/>
      <c r="J120" s="31"/>
      <c r="K120" s="31"/>
      <c r="L120" s="31"/>
      <c r="M120" s="31"/>
    </row>
    <row r="121" spans="1:13" ht="12.75">
      <c r="A121" s="31"/>
      <c r="B121" s="31"/>
      <c r="C121" s="31"/>
      <c r="D121" s="31"/>
      <c r="E121" s="31"/>
      <c r="F121" s="31"/>
      <c r="G121" s="31"/>
      <c r="H121" s="31"/>
      <c r="I121"/>
      <c r="J121" s="31"/>
      <c r="K121" s="31"/>
      <c r="L121" s="31"/>
      <c r="M121" s="31"/>
    </row>
    <row r="122" spans="1:13" ht="12.75">
      <c r="A122" s="31"/>
      <c r="B122" s="31"/>
      <c r="C122" s="31"/>
      <c r="D122" s="31"/>
      <c r="E122" s="31"/>
      <c r="F122" s="31"/>
      <c r="G122" s="31"/>
      <c r="H122" s="31"/>
      <c r="I122"/>
      <c r="J122" s="31"/>
      <c r="K122" s="31"/>
      <c r="L122" s="31"/>
      <c r="M122" s="31"/>
    </row>
    <row r="123" spans="1:13" ht="12.75">
      <c r="A123" s="31"/>
      <c r="B123" s="31"/>
      <c r="C123" s="31"/>
      <c r="D123" s="31"/>
      <c r="E123" s="31"/>
      <c r="F123" s="31"/>
      <c r="G123" s="31"/>
      <c r="H123" s="31"/>
      <c r="I123"/>
      <c r="J123" s="31"/>
      <c r="K123" s="31"/>
      <c r="L123" s="31"/>
      <c r="M123" s="31"/>
    </row>
    <row r="124" spans="1:13" ht="12.75">
      <c r="A124" s="31"/>
      <c r="B124" s="31"/>
      <c r="C124" s="31"/>
      <c r="D124" s="31"/>
      <c r="E124" s="31"/>
      <c r="F124" s="31"/>
      <c r="G124" s="31"/>
      <c r="H124" s="31"/>
      <c r="I124"/>
      <c r="J124" s="31"/>
      <c r="K124" s="31"/>
      <c r="L124" s="31"/>
      <c r="M124" s="31"/>
    </row>
    <row r="125" spans="1:13" ht="12.75">
      <c r="A125" s="31"/>
      <c r="B125" s="31"/>
      <c r="C125" s="31"/>
      <c r="D125" s="31"/>
      <c r="E125" s="31"/>
      <c r="F125" s="31"/>
      <c r="G125" s="31"/>
      <c r="H125" s="31"/>
      <c r="I125"/>
      <c r="J125" s="31"/>
      <c r="K125" s="31"/>
      <c r="L125" s="31"/>
      <c r="M125" s="31"/>
    </row>
    <row r="126" spans="1:13" ht="12.75">
      <c r="A126" s="31"/>
      <c r="B126" s="31"/>
      <c r="C126" s="31"/>
      <c r="D126" s="31"/>
      <c r="E126" s="31"/>
      <c r="F126" s="31"/>
      <c r="G126" s="31"/>
      <c r="H126" s="31"/>
      <c r="I126"/>
      <c r="J126" s="31"/>
      <c r="K126" s="31"/>
      <c r="L126" s="31"/>
      <c r="M126" s="31"/>
    </row>
    <row r="127" spans="1:13" ht="12.75">
      <c r="A127" s="31"/>
      <c r="B127" s="31"/>
      <c r="C127" s="31"/>
      <c r="D127" s="31"/>
      <c r="E127" s="31"/>
      <c r="F127" s="31"/>
      <c r="G127" s="31"/>
      <c r="H127" s="31"/>
      <c r="I127"/>
      <c r="J127" s="31"/>
      <c r="K127" s="31"/>
      <c r="L127" s="31"/>
      <c r="M127" s="31"/>
    </row>
    <row r="128" spans="1:13" ht="12.75">
      <c r="A128" s="31"/>
      <c r="B128" s="31"/>
      <c r="C128" s="31"/>
      <c r="D128" s="31"/>
      <c r="E128" s="31"/>
      <c r="F128" s="31"/>
      <c r="G128" s="31"/>
      <c r="H128" s="31"/>
      <c r="I128"/>
      <c r="J128" s="31"/>
      <c r="K128" s="31"/>
      <c r="L128" s="31"/>
      <c r="M128" s="31"/>
    </row>
    <row r="129" spans="1:13" ht="12.75">
      <c r="A129" s="31"/>
      <c r="B129" s="31"/>
      <c r="C129" s="31"/>
      <c r="D129" s="31"/>
      <c r="E129" s="31"/>
      <c r="F129" s="31"/>
      <c r="G129" s="31"/>
      <c r="H129" s="31"/>
      <c r="I129"/>
      <c r="J129" s="31"/>
      <c r="K129" s="31"/>
      <c r="L129" s="31"/>
      <c r="M129" s="31"/>
    </row>
    <row r="130" spans="1:13" ht="12.75">
      <c r="A130" s="31"/>
      <c r="B130" s="31"/>
      <c r="C130" s="31"/>
      <c r="D130" s="31"/>
      <c r="E130" s="31"/>
      <c r="F130" s="31"/>
      <c r="G130" s="31"/>
      <c r="H130" s="31"/>
      <c r="I130"/>
      <c r="J130" s="31"/>
      <c r="K130" s="31"/>
      <c r="L130" s="31"/>
      <c r="M130" s="31"/>
    </row>
    <row r="131" spans="1:13" ht="12.75">
      <c r="A131" s="31"/>
      <c r="B131" s="31"/>
      <c r="C131" s="31"/>
      <c r="D131" s="31"/>
      <c r="E131" s="31"/>
      <c r="F131" s="31"/>
      <c r="G131" s="31"/>
      <c r="H131" s="31"/>
      <c r="I131"/>
      <c r="J131" s="31"/>
      <c r="K131" s="31"/>
      <c r="L131" s="31"/>
      <c r="M131" s="31"/>
    </row>
    <row r="132" spans="1:13" ht="12.75">
      <c r="A132" s="31"/>
      <c r="B132" s="31"/>
      <c r="C132" s="31"/>
      <c r="D132" s="31"/>
      <c r="E132" s="31"/>
      <c r="F132" s="31"/>
      <c r="G132" s="31"/>
      <c r="H132" s="31"/>
      <c r="I132"/>
      <c r="J132" s="31"/>
      <c r="K132" s="31"/>
      <c r="L132" s="31"/>
      <c r="M132" s="31"/>
    </row>
    <row r="133" spans="1:13" ht="12.75">
      <c r="A133" s="31"/>
      <c r="B133" s="31"/>
      <c r="C133" s="31"/>
      <c r="D133" s="31"/>
      <c r="E133" s="31"/>
      <c r="F133" s="31"/>
      <c r="G133" s="31"/>
      <c r="H133" s="31"/>
      <c r="I133"/>
      <c r="J133" s="31"/>
      <c r="K133" s="31"/>
      <c r="L133" s="31"/>
      <c r="M133" s="31"/>
    </row>
    <row r="134" spans="1:13" ht="12.75">
      <c r="A134" s="31"/>
      <c r="B134" s="31"/>
      <c r="C134" s="31"/>
      <c r="D134" s="31"/>
      <c r="E134" s="31"/>
      <c r="F134" s="31"/>
      <c r="G134" s="31"/>
      <c r="H134" s="31"/>
      <c r="I134"/>
      <c r="J134" s="31"/>
      <c r="K134" s="31"/>
      <c r="L134" s="31"/>
      <c r="M134" s="31"/>
    </row>
    <row r="135" spans="1:13" ht="12.75">
      <c r="A135" s="31"/>
      <c r="B135" s="31"/>
      <c r="C135" s="31"/>
      <c r="D135" s="31"/>
      <c r="E135" s="31"/>
      <c r="F135" s="31"/>
      <c r="G135" s="31"/>
      <c r="H135" s="31"/>
      <c r="I135"/>
      <c r="J135" s="31"/>
      <c r="K135" s="31"/>
      <c r="L135" s="31"/>
      <c r="M135" s="31"/>
    </row>
    <row r="136" spans="1:13" ht="12.75">
      <c r="A136" s="31"/>
      <c r="B136" s="31"/>
      <c r="C136" s="31"/>
      <c r="D136" s="31"/>
      <c r="E136" s="31"/>
      <c r="F136" s="31"/>
      <c r="G136" s="31"/>
      <c r="H136" s="31"/>
      <c r="I136"/>
      <c r="J136" s="31"/>
      <c r="K136" s="31"/>
      <c r="L136" s="31"/>
      <c r="M136" s="31"/>
    </row>
    <row r="137" spans="1:13" ht="12.75">
      <c r="A137" s="31"/>
      <c r="B137" s="31"/>
      <c r="C137" s="31"/>
      <c r="D137" s="31"/>
      <c r="E137" s="31"/>
      <c r="F137" s="31"/>
      <c r="G137" s="31"/>
      <c r="H137" s="31"/>
      <c r="I137"/>
      <c r="J137" s="31"/>
      <c r="K137" s="31"/>
      <c r="L137" s="31"/>
      <c r="M137" s="31"/>
    </row>
    <row r="138" spans="1:13" ht="12.75">
      <c r="A138" s="31"/>
      <c r="B138" s="31"/>
      <c r="C138" s="31"/>
      <c r="D138" s="31"/>
      <c r="E138" s="31"/>
      <c r="F138" s="31"/>
      <c r="G138" s="31"/>
      <c r="H138" s="31"/>
      <c r="I138"/>
      <c r="J138" s="31"/>
      <c r="K138" s="31"/>
      <c r="L138" s="31"/>
      <c r="M138" s="31"/>
    </row>
    <row r="139" spans="1:13" ht="12.75">
      <c r="A139" s="31"/>
      <c r="B139" s="31"/>
      <c r="C139" s="31"/>
      <c r="D139" s="31"/>
      <c r="E139" s="31"/>
      <c r="F139" s="31"/>
      <c r="G139" s="31"/>
      <c r="H139" s="31"/>
      <c r="I139"/>
      <c r="J139" s="31"/>
      <c r="K139" s="31"/>
      <c r="L139" s="31"/>
      <c r="M139" s="31"/>
    </row>
    <row r="140" spans="1:13" ht="12.75">
      <c r="A140" s="31"/>
      <c r="B140" s="31"/>
      <c r="C140" s="31"/>
      <c r="D140" s="31"/>
      <c r="E140" s="31"/>
      <c r="F140" s="31"/>
      <c r="G140" s="31"/>
      <c r="H140" s="31"/>
      <c r="I140"/>
      <c r="J140" s="31"/>
      <c r="K140" s="31"/>
      <c r="L140" s="31"/>
      <c r="M140" s="31"/>
    </row>
    <row r="141" spans="1:13" ht="12.75">
      <c r="A141" s="31"/>
      <c r="B141" s="31"/>
      <c r="C141" s="31"/>
      <c r="D141" s="31"/>
      <c r="E141" s="31"/>
      <c r="F141" s="31"/>
      <c r="G141" s="31"/>
      <c r="H141" s="31"/>
      <c r="I141"/>
      <c r="J141" s="31"/>
      <c r="K141" s="31"/>
      <c r="L141" s="31"/>
      <c r="M141" s="31"/>
    </row>
    <row r="142" spans="1:13" ht="12.75">
      <c r="A142" s="31"/>
      <c r="B142" s="31"/>
      <c r="C142" s="31"/>
      <c r="D142" s="31"/>
      <c r="E142" s="31"/>
      <c r="F142" s="31"/>
      <c r="G142" s="31"/>
      <c r="H142" s="31"/>
      <c r="I142"/>
      <c r="J142" s="31"/>
      <c r="K142" s="31"/>
      <c r="L142" s="31"/>
      <c r="M142" s="31"/>
    </row>
    <row r="143" spans="1:13" ht="12.75">
      <c r="A143" s="31"/>
      <c r="B143" s="31"/>
      <c r="C143" s="31"/>
      <c r="D143" s="31"/>
      <c r="E143" s="31"/>
      <c r="F143" s="31"/>
      <c r="G143" s="31"/>
      <c r="H143" s="31"/>
      <c r="I143"/>
      <c r="J143" s="31"/>
      <c r="K143" s="31"/>
      <c r="L143" s="31"/>
      <c r="M143" s="31"/>
    </row>
    <row r="144" spans="1:13" ht="12.75">
      <c r="A144" s="31"/>
      <c r="B144" s="31"/>
      <c r="C144" s="31"/>
      <c r="D144" s="31"/>
      <c r="E144" s="31"/>
      <c r="F144" s="31"/>
      <c r="G144" s="31"/>
      <c r="H144" s="31"/>
      <c r="I144"/>
      <c r="J144" s="31"/>
      <c r="K144" s="31"/>
      <c r="L144" s="31"/>
      <c r="M144" s="31"/>
    </row>
    <row r="145" spans="1:13" ht="12.75">
      <c r="A145" s="31"/>
      <c r="B145" s="31"/>
      <c r="C145" s="31"/>
      <c r="D145" s="31"/>
      <c r="E145" s="31"/>
      <c r="F145" s="31"/>
      <c r="G145" s="31"/>
      <c r="H145" s="31"/>
      <c r="I145"/>
      <c r="J145" s="31"/>
      <c r="K145" s="31"/>
      <c r="L145" s="31"/>
      <c r="M145" s="31"/>
    </row>
    <row r="146" spans="1:13" ht="12.75">
      <c r="A146" s="31"/>
      <c r="B146" s="31"/>
      <c r="C146" s="31"/>
      <c r="D146" s="31"/>
      <c r="E146" s="31"/>
      <c r="F146" s="31"/>
      <c r="G146" s="31"/>
      <c r="H146" s="31"/>
      <c r="I146"/>
      <c r="J146" s="31"/>
      <c r="K146" s="31"/>
      <c r="L146" s="31"/>
      <c r="M146" s="31"/>
    </row>
    <row r="147" spans="1:13" ht="12.75">
      <c r="A147" s="31"/>
      <c r="B147" s="31"/>
      <c r="C147" s="31"/>
      <c r="D147" s="31"/>
      <c r="E147" s="31"/>
      <c r="F147" s="31"/>
      <c r="G147" s="31"/>
      <c r="H147" s="31"/>
      <c r="I147"/>
      <c r="J147" s="31"/>
      <c r="K147" s="31"/>
      <c r="L147" s="31"/>
      <c r="M147" s="31"/>
    </row>
    <row r="148" spans="1:13" ht="12.75">
      <c r="A148" s="31"/>
      <c r="B148" s="31"/>
      <c r="C148" s="31"/>
      <c r="D148" s="31"/>
      <c r="E148" s="31"/>
      <c r="F148" s="31"/>
      <c r="G148" s="31"/>
      <c r="H148" s="31"/>
      <c r="I148"/>
      <c r="J148" s="31"/>
      <c r="K148" s="31"/>
      <c r="L148" s="31"/>
      <c r="M148" s="31"/>
    </row>
  </sheetData>
  <mergeCells count="6">
    <mergeCell ref="F3:F4"/>
    <mergeCell ref="G3:G4"/>
    <mergeCell ref="B3:B4"/>
    <mergeCell ref="C3:C4"/>
    <mergeCell ref="D3:D4"/>
    <mergeCell ref="E3:E4"/>
  </mergeCells>
  <printOptions/>
  <pageMargins left="0.75" right="0.75" top="1" bottom="0.59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2">
      <selection activeCell="H41" sqref="H41"/>
    </sheetView>
  </sheetViews>
  <sheetFormatPr defaultColWidth="9.140625" defaultRowHeight="12.75"/>
  <cols>
    <col min="10" max="10" width="18.140625" style="0" customWidth="1"/>
    <col min="11" max="11" width="3.00390625" style="0" customWidth="1"/>
  </cols>
  <sheetData/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burkerp</dc:creator>
  <cp:keywords/>
  <dc:description/>
  <cp:lastModifiedBy>burkerp</cp:lastModifiedBy>
  <cp:lastPrinted>2004-03-05T14:04:20Z</cp:lastPrinted>
  <dcterms:created xsi:type="dcterms:W3CDTF">2004-01-22T18:24:41Z</dcterms:created>
  <dcterms:modified xsi:type="dcterms:W3CDTF">2004-03-05T14:10:37Z</dcterms:modified>
  <cp:category/>
  <cp:version/>
  <cp:contentType/>
  <cp:contentStatus/>
</cp:coreProperties>
</file>