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<sst xmlns="http://schemas.openxmlformats.org/spreadsheetml/2006/main" count="63" uniqueCount="47">
  <si>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FALL 2009 ENROLLMENT BY COMMUNITY COLLEGE, ETHNICITY AND GENDER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</si>
  <si>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</si>
  <si>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</si>
  <si>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</si>
  <si>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</si>
  <si>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</si>
  <si>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</si>
  <si>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</si>
  <si>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</si>
  <si>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</si>
  <si>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</si>
  <si>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</si>
  <si>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</si>
  <si>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</si>
  <si>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</si>
  <si>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</si>
  <si>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</si>
  <si>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Fall 2008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</si>
  <si>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</si>
  <si>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</si>
  <si>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</si>
  <si>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</si>
  <si>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</si>
  <si>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</si>
  <si>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</si>
  <si>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</si>
  <si>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</si>
  <si>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</si>
  <si>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</si>
  <si>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</si>
  <si>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</si>
  <si>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</si>
  <si>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</si>
  <si>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</si>
  <si>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</si>
  <si>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</si>
  <si>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</si>
  <si>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</si>
  <si>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</si>
  <si>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</si>
  <si>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</si>
  <si>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</si>
  <si>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</si>
  <si>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</si>
  <si>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</si>
  <si>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</si>
  <si>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STATE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</si>
</sst>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color indexed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i/>
      <sz val="9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3.57421875" style="0" customWidth="1"/>
    <col min="2" max="2" width="9.57421875" style="0" customWidth="1"/>
    <col min="3" max="3" width="5.421875" style="0" customWidth="1"/>
    <col min="4" max="5" width="6.421875" style="0" customWidth="1"/>
    <col min="6" max="11" width="5.421875" style="0" customWidth="1"/>
    <col min="12" max="13" width="6.421875" style="0" customWidth="1"/>
    <col min="14" max="15" width="6.421875" style="0" bestFit="1" customWidth="1"/>
    <col min="16" max="18" width="7.421875" style="0" bestFit="1" customWidth="1"/>
    <col min="19" max="19" width="9.140625" style="38" customWidth="1"/>
  </cols>
  <sheetData>
    <row r="1" spans="1:19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s="11" customFormat="1" ht="12">
      <c r="A3" s="7"/>
      <c r="B3" s="8" t="s">
        <v>1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s="11" customFormat="1" ht="12">
      <c r="A4" s="7"/>
      <c r="B4" s="8" t="s">
        <v>2</v>
      </c>
      <c r="C4" s="8"/>
      <c r="D4" s="8" t="s">
        <v>3</v>
      </c>
      <c r="E4" s="8"/>
      <c r="F4" s="8" t="s">
        <v>4</v>
      </c>
      <c r="G4" s="8"/>
      <c r="H4" s="9"/>
      <c r="I4" s="9"/>
      <c r="J4" s="9"/>
      <c r="K4" s="9"/>
      <c r="L4" s="8" t="s">
        <v>5</v>
      </c>
      <c r="M4" s="8"/>
      <c r="N4" s="9"/>
      <c r="O4" s="9"/>
      <c r="P4" s="8" t="s">
        <v>6</v>
      </c>
      <c r="Q4" s="8"/>
      <c r="R4" s="12"/>
      <c r="S4" s="10"/>
    </row>
    <row r="5" spans="1:19" s="11" customFormat="1" ht="12">
      <c r="A5" s="7"/>
      <c r="B5" s="8" t="s">
        <v>7</v>
      </c>
      <c r="C5" s="8"/>
      <c r="D5" s="8" t="s">
        <v>8</v>
      </c>
      <c r="E5" s="8"/>
      <c r="F5" s="8" t="s">
        <v>9</v>
      </c>
      <c r="G5" s="8"/>
      <c r="H5" s="8" t="s">
        <v>10</v>
      </c>
      <c r="I5" s="8"/>
      <c r="J5" s="8" t="s">
        <v>11</v>
      </c>
      <c r="K5" s="8"/>
      <c r="L5" s="8" t="s">
        <v>8</v>
      </c>
      <c r="M5" s="8"/>
      <c r="N5" s="8" t="s">
        <v>12</v>
      </c>
      <c r="O5" s="8"/>
      <c r="P5" s="8" t="s">
        <v>13</v>
      </c>
      <c r="Q5" s="8"/>
      <c r="R5" s="13" t="s">
        <v>14</v>
      </c>
      <c r="S5" s="10"/>
    </row>
    <row r="6" spans="1:19" s="11" customFormat="1" ht="12.75" thickBot="1">
      <c r="A6" s="7"/>
      <c r="B6" s="14" t="s">
        <v>15</v>
      </c>
      <c r="C6" s="14" t="s">
        <v>16</v>
      </c>
      <c r="D6" s="14" t="s">
        <v>15</v>
      </c>
      <c r="E6" s="14" t="s">
        <v>16</v>
      </c>
      <c r="F6" s="14" t="s">
        <v>15</v>
      </c>
      <c r="G6" s="14" t="s">
        <v>16</v>
      </c>
      <c r="H6" s="14" t="s">
        <v>15</v>
      </c>
      <c r="I6" s="14" t="s">
        <v>16</v>
      </c>
      <c r="J6" s="14" t="s">
        <v>15</v>
      </c>
      <c r="K6" s="14" t="s">
        <v>16</v>
      </c>
      <c r="L6" s="14" t="s">
        <v>15</v>
      </c>
      <c r="M6" s="14" t="s">
        <v>16</v>
      </c>
      <c r="N6" s="14" t="s">
        <v>15</v>
      </c>
      <c r="O6" s="14" t="s">
        <v>16</v>
      </c>
      <c r="P6" s="15" t="s">
        <v>15</v>
      </c>
      <c r="Q6" s="14" t="s">
        <v>16</v>
      </c>
      <c r="R6" s="16" t="s">
        <v>6</v>
      </c>
      <c r="S6" s="17" t="s">
        <v>17</v>
      </c>
    </row>
    <row r="7" spans="1:19" s="11" customFormat="1" ht="12.75" thickTop="1">
      <c r="A7" s="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20"/>
    </row>
    <row r="8" spans="1:19" s="25" customFormat="1" ht="1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4"/>
    </row>
    <row r="9" spans="1:19" s="25" customFormat="1" ht="12">
      <c r="A9" s="21" t="s">
        <v>18</v>
      </c>
      <c r="B9" s="22">
        <v>3</v>
      </c>
      <c r="C9" s="22">
        <v>0</v>
      </c>
      <c r="D9" s="22">
        <v>7</v>
      </c>
      <c r="E9" s="22">
        <v>3</v>
      </c>
      <c r="F9" s="22">
        <v>6</v>
      </c>
      <c r="G9" s="22">
        <v>7</v>
      </c>
      <c r="H9" s="22">
        <v>4</v>
      </c>
      <c r="I9" s="22">
        <v>9</v>
      </c>
      <c r="J9" s="22">
        <v>7</v>
      </c>
      <c r="K9" s="22">
        <v>6</v>
      </c>
      <c r="L9" s="22">
        <v>619</v>
      </c>
      <c r="M9" s="22">
        <v>851</v>
      </c>
      <c r="N9" s="22">
        <v>275</v>
      </c>
      <c r="O9" s="22">
        <v>280</v>
      </c>
      <c r="P9" s="22">
        <f>+B9+D9+F9+H9+J9+L9+N9</f>
        <v>921</v>
      </c>
      <c r="Q9" s="22">
        <f>+C9+E9+G9+I9+K9+M9+O9</f>
        <v>1156</v>
      </c>
      <c r="R9" s="26">
        <f>+P9+Q9</f>
        <v>2077</v>
      </c>
      <c r="S9" s="27">
        <v>2042</v>
      </c>
    </row>
    <row r="10" spans="1:19" s="25" customFormat="1" ht="12">
      <c r="A10" s="21" t="s">
        <v>19</v>
      </c>
      <c r="B10" s="22">
        <v>0</v>
      </c>
      <c r="C10" s="22">
        <v>0</v>
      </c>
      <c r="D10" s="22">
        <v>2</v>
      </c>
      <c r="E10" s="22">
        <v>7</v>
      </c>
      <c r="F10" s="22">
        <v>35</v>
      </c>
      <c r="G10" s="22">
        <v>61</v>
      </c>
      <c r="H10" s="22">
        <v>11</v>
      </c>
      <c r="I10" s="22">
        <v>4</v>
      </c>
      <c r="J10" s="22">
        <v>9</v>
      </c>
      <c r="K10" s="22">
        <v>14</v>
      </c>
      <c r="L10" s="22">
        <v>983</v>
      </c>
      <c r="M10" s="22">
        <v>1503</v>
      </c>
      <c r="N10" s="22">
        <v>61</v>
      </c>
      <c r="O10" s="22">
        <v>52</v>
      </c>
      <c r="P10" s="22">
        <f>+B10+D10+F10+H10+J10+L10+N10</f>
        <v>1101</v>
      </c>
      <c r="Q10" s="22">
        <f>+C10+E10+G10+I10+K10+M10+O10</f>
        <v>1641</v>
      </c>
      <c r="R10" s="26">
        <f>+P10+Q10</f>
        <v>2742</v>
      </c>
      <c r="S10" s="27">
        <v>2414</v>
      </c>
    </row>
    <row r="11" spans="1:19" s="25" customFormat="1" ht="12">
      <c r="A11" s="21" t="s">
        <v>20</v>
      </c>
      <c r="B11" s="22">
        <v>8</v>
      </c>
      <c r="C11" s="22">
        <v>12</v>
      </c>
      <c r="D11" s="22">
        <v>761</v>
      </c>
      <c r="E11" s="22">
        <v>1310</v>
      </c>
      <c r="F11" s="22">
        <v>45</v>
      </c>
      <c r="G11" s="22">
        <v>54</v>
      </c>
      <c r="H11" s="22">
        <v>18</v>
      </c>
      <c r="I11" s="22">
        <v>42</v>
      </c>
      <c r="J11" s="22">
        <v>88</v>
      </c>
      <c r="K11" s="22">
        <v>142</v>
      </c>
      <c r="L11" s="22">
        <v>2276</v>
      </c>
      <c r="M11" s="22">
        <v>3532</v>
      </c>
      <c r="N11" s="22">
        <v>1741</v>
      </c>
      <c r="O11" s="22">
        <v>2122</v>
      </c>
      <c r="P11" s="22">
        <f aca="true" t="shared" si="0" ref="P11:Q36">+B11+D11+F11+H11+J11+L11+N11</f>
        <v>4937</v>
      </c>
      <c r="Q11" s="22">
        <f t="shared" si="0"/>
        <v>7214</v>
      </c>
      <c r="R11" s="26">
        <f aca="true" t="shared" si="1" ref="R11:R36">+P11+Q11</f>
        <v>12151</v>
      </c>
      <c r="S11" s="27">
        <v>10813</v>
      </c>
    </row>
    <row r="12" spans="1:19" s="25" customFormat="1" ht="12">
      <c r="A12" s="21" t="s">
        <v>21</v>
      </c>
      <c r="B12" s="22">
        <v>24</v>
      </c>
      <c r="C12" s="22">
        <v>11</v>
      </c>
      <c r="D12" s="22">
        <v>333</v>
      </c>
      <c r="E12" s="22">
        <v>661</v>
      </c>
      <c r="F12" s="22">
        <v>27</v>
      </c>
      <c r="G12" s="22">
        <v>32</v>
      </c>
      <c r="H12" s="22">
        <v>35</v>
      </c>
      <c r="I12" s="22">
        <v>48</v>
      </c>
      <c r="J12" s="22">
        <v>225</v>
      </c>
      <c r="K12" s="22">
        <v>262</v>
      </c>
      <c r="L12" s="22">
        <v>4315</v>
      </c>
      <c r="M12" s="22">
        <v>4863</v>
      </c>
      <c r="N12" s="22">
        <v>239</v>
      </c>
      <c r="O12" s="22">
        <v>279</v>
      </c>
      <c r="P12" s="22">
        <f t="shared" si="0"/>
        <v>5198</v>
      </c>
      <c r="Q12" s="22">
        <f t="shared" si="0"/>
        <v>6156</v>
      </c>
      <c r="R12" s="26">
        <f t="shared" si="1"/>
        <v>11354</v>
      </c>
      <c r="S12" s="27">
        <v>10899</v>
      </c>
    </row>
    <row r="13" spans="1:19" s="25" customFormat="1" ht="12">
      <c r="A13" s="21" t="s">
        <v>22</v>
      </c>
      <c r="B13" s="22">
        <v>0</v>
      </c>
      <c r="C13" s="22">
        <v>1</v>
      </c>
      <c r="D13" s="22">
        <v>37</v>
      </c>
      <c r="E13" s="22">
        <v>25</v>
      </c>
      <c r="F13" s="22">
        <v>4</v>
      </c>
      <c r="G13" s="22">
        <v>9</v>
      </c>
      <c r="H13" s="22">
        <v>4</v>
      </c>
      <c r="I13" s="22">
        <v>9</v>
      </c>
      <c r="J13" s="22">
        <v>27</v>
      </c>
      <c r="K13" s="22">
        <v>27</v>
      </c>
      <c r="L13" s="22">
        <v>549</v>
      </c>
      <c r="M13" s="22">
        <v>911</v>
      </c>
      <c r="N13" s="22">
        <v>36</v>
      </c>
      <c r="O13" s="22">
        <v>52</v>
      </c>
      <c r="P13" s="22">
        <f t="shared" si="0"/>
        <v>657</v>
      </c>
      <c r="Q13" s="22">
        <f t="shared" si="0"/>
        <v>1034</v>
      </c>
      <c r="R13" s="26">
        <f t="shared" si="1"/>
        <v>1691</v>
      </c>
      <c r="S13" s="27">
        <v>1567</v>
      </c>
    </row>
    <row r="14" spans="1:19" s="31" customFormat="1" ht="12">
      <c r="A14" s="28" t="s">
        <v>23</v>
      </c>
      <c r="B14" s="29">
        <v>1</v>
      </c>
      <c r="C14" s="29">
        <v>5</v>
      </c>
      <c r="D14" s="29">
        <v>5</v>
      </c>
      <c r="E14" s="29">
        <v>4</v>
      </c>
      <c r="F14" s="29">
        <v>16</v>
      </c>
      <c r="G14" s="29">
        <v>20</v>
      </c>
      <c r="H14" s="29">
        <v>2</v>
      </c>
      <c r="I14" s="29">
        <v>5</v>
      </c>
      <c r="J14" s="29">
        <v>5</v>
      </c>
      <c r="K14" s="29">
        <v>6</v>
      </c>
      <c r="L14" s="29">
        <v>437</v>
      </c>
      <c r="M14" s="29">
        <v>633</v>
      </c>
      <c r="N14" s="29">
        <v>5</v>
      </c>
      <c r="O14" s="29">
        <v>18</v>
      </c>
      <c r="P14" s="29">
        <f t="shared" si="0"/>
        <v>471</v>
      </c>
      <c r="Q14" s="29">
        <f t="shared" si="0"/>
        <v>691</v>
      </c>
      <c r="R14" s="23">
        <f t="shared" si="1"/>
        <v>1162</v>
      </c>
      <c r="S14" s="30">
        <v>1014</v>
      </c>
    </row>
    <row r="15" spans="1:19" s="25" customFormat="1" ht="12">
      <c r="A15" s="21" t="s">
        <v>24</v>
      </c>
      <c r="B15" s="22">
        <v>23</v>
      </c>
      <c r="C15" s="22">
        <v>27</v>
      </c>
      <c r="D15" s="22">
        <v>972</v>
      </c>
      <c r="E15" s="22">
        <v>1199</v>
      </c>
      <c r="F15" s="22">
        <v>90</v>
      </c>
      <c r="G15" s="22">
        <v>92</v>
      </c>
      <c r="H15" s="22">
        <v>241</v>
      </c>
      <c r="I15" s="22">
        <v>236</v>
      </c>
      <c r="J15" s="22">
        <v>537</v>
      </c>
      <c r="K15" s="22">
        <v>685</v>
      </c>
      <c r="L15" s="22">
        <v>6216</v>
      </c>
      <c r="M15" s="22">
        <v>6336</v>
      </c>
      <c r="N15" s="22">
        <v>126</v>
      </c>
      <c r="O15" s="22">
        <v>164</v>
      </c>
      <c r="P15" s="22">
        <f t="shared" si="0"/>
        <v>8205</v>
      </c>
      <c r="Q15" s="22">
        <f t="shared" si="0"/>
        <v>8739</v>
      </c>
      <c r="R15" s="26">
        <f t="shared" si="1"/>
        <v>16944</v>
      </c>
      <c r="S15" s="27">
        <v>15403</v>
      </c>
    </row>
    <row r="16" spans="1:19" s="25" customFormat="1" ht="12">
      <c r="A16" s="21" t="s">
        <v>25</v>
      </c>
      <c r="B16" s="22">
        <v>154</v>
      </c>
      <c r="C16" s="22">
        <v>96</v>
      </c>
      <c r="D16" s="22">
        <v>1562</v>
      </c>
      <c r="E16" s="22">
        <v>2886</v>
      </c>
      <c r="F16" s="22">
        <v>40</v>
      </c>
      <c r="G16" s="22">
        <v>52</v>
      </c>
      <c r="H16" s="22">
        <v>121</v>
      </c>
      <c r="I16" s="22">
        <v>107</v>
      </c>
      <c r="J16" s="22">
        <v>211</v>
      </c>
      <c r="K16" s="22">
        <v>252</v>
      </c>
      <c r="L16" s="22">
        <v>4068</v>
      </c>
      <c r="M16" s="22">
        <v>4444</v>
      </c>
      <c r="N16" s="22">
        <v>1398</v>
      </c>
      <c r="O16" s="22">
        <v>2151</v>
      </c>
      <c r="P16" s="22">
        <f t="shared" si="0"/>
        <v>7554</v>
      </c>
      <c r="Q16" s="22">
        <f t="shared" si="0"/>
        <v>9988</v>
      </c>
      <c r="R16" s="26">
        <f t="shared" si="1"/>
        <v>17542</v>
      </c>
      <c r="S16" s="27">
        <v>15571</v>
      </c>
    </row>
    <row r="17" spans="1:19" s="25" customFormat="1" ht="12">
      <c r="A17" s="21" t="s">
        <v>26</v>
      </c>
      <c r="B17" s="22">
        <v>3</v>
      </c>
      <c r="C17" s="22">
        <v>9</v>
      </c>
      <c r="D17" s="22">
        <v>219</v>
      </c>
      <c r="E17" s="22">
        <v>315</v>
      </c>
      <c r="F17" s="22">
        <v>20</v>
      </c>
      <c r="G17" s="22">
        <v>49</v>
      </c>
      <c r="H17" s="22">
        <v>28</v>
      </c>
      <c r="I17" s="22">
        <v>38</v>
      </c>
      <c r="J17" s="22">
        <v>134</v>
      </c>
      <c r="K17" s="22">
        <v>172</v>
      </c>
      <c r="L17" s="22">
        <v>2370</v>
      </c>
      <c r="M17" s="22">
        <v>3804</v>
      </c>
      <c r="N17" s="22">
        <v>265</v>
      </c>
      <c r="O17" s="22">
        <v>303</v>
      </c>
      <c r="P17" s="22">
        <f t="shared" si="0"/>
        <v>3039</v>
      </c>
      <c r="Q17" s="22">
        <f t="shared" si="0"/>
        <v>4690</v>
      </c>
      <c r="R17" s="26">
        <f t="shared" si="1"/>
        <v>7729</v>
      </c>
      <c r="S17" s="27">
        <v>6606</v>
      </c>
    </row>
    <row r="18" spans="1:19" s="31" customFormat="1" ht="12">
      <c r="A18" s="28" t="s">
        <v>27</v>
      </c>
      <c r="B18" s="29">
        <v>43</v>
      </c>
      <c r="C18" s="29">
        <v>23</v>
      </c>
      <c r="D18" s="29">
        <v>729</v>
      </c>
      <c r="E18" s="29">
        <v>832</v>
      </c>
      <c r="F18" s="29">
        <v>38</v>
      </c>
      <c r="G18" s="29">
        <v>52</v>
      </c>
      <c r="H18" s="29">
        <v>97</v>
      </c>
      <c r="I18" s="29">
        <v>96</v>
      </c>
      <c r="J18" s="29">
        <v>227</v>
      </c>
      <c r="K18" s="29">
        <v>223</v>
      </c>
      <c r="L18" s="29">
        <v>4374</v>
      </c>
      <c r="M18" s="29">
        <v>4704</v>
      </c>
      <c r="N18" s="29">
        <v>300</v>
      </c>
      <c r="O18" s="29">
        <v>261</v>
      </c>
      <c r="P18" s="29">
        <f t="shared" si="0"/>
        <v>5808</v>
      </c>
      <c r="Q18" s="29">
        <f t="shared" si="0"/>
        <v>6191</v>
      </c>
      <c r="R18" s="23">
        <f t="shared" si="1"/>
        <v>11999</v>
      </c>
      <c r="S18" s="30">
        <v>11205</v>
      </c>
    </row>
    <row r="19" spans="1:19" s="25" customFormat="1" ht="12">
      <c r="A19" s="21" t="s">
        <v>28</v>
      </c>
      <c r="B19" s="22">
        <v>3</v>
      </c>
      <c r="C19" s="22">
        <v>11</v>
      </c>
      <c r="D19" s="22">
        <v>164</v>
      </c>
      <c r="E19" s="22">
        <v>326</v>
      </c>
      <c r="F19" s="22">
        <v>23</v>
      </c>
      <c r="G19" s="22">
        <v>24</v>
      </c>
      <c r="H19" s="22">
        <v>32</v>
      </c>
      <c r="I19" s="22">
        <v>47</v>
      </c>
      <c r="J19" s="22">
        <v>54</v>
      </c>
      <c r="K19" s="22">
        <v>98</v>
      </c>
      <c r="L19" s="22">
        <v>1434</v>
      </c>
      <c r="M19" s="22">
        <v>2863</v>
      </c>
      <c r="N19" s="22">
        <v>357</v>
      </c>
      <c r="O19" s="22">
        <v>540</v>
      </c>
      <c r="P19" s="22">
        <f t="shared" si="0"/>
        <v>2067</v>
      </c>
      <c r="Q19" s="22">
        <f t="shared" si="0"/>
        <v>3909</v>
      </c>
      <c r="R19" s="26">
        <f t="shared" si="1"/>
        <v>5976</v>
      </c>
      <c r="S19" s="27">
        <v>5575</v>
      </c>
    </row>
    <row r="20" spans="1:19" s="25" customFormat="1" ht="12">
      <c r="A20" s="21" t="s">
        <v>29</v>
      </c>
      <c r="B20" s="22">
        <v>1</v>
      </c>
      <c r="C20" s="22">
        <v>2</v>
      </c>
      <c r="D20" s="22">
        <v>14</v>
      </c>
      <c r="E20" s="22">
        <v>5</v>
      </c>
      <c r="F20" s="22">
        <v>9</v>
      </c>
      <c r="G20" s="22">
        <v>13</v>
      </c>
      <c r="H20" s="22">
        <v>4</v>
      </c>
      <c r="I20" s="22">
        <v>6</v>
      </c>
      <c r="J20" s="22">
        <v>5</v>
      </c>
      <c r="K20" s="22">
        <v>15</v>
      </c>
      <c r="L20" s="22">
        <v>744</v>
      </c>
      <c r="M20" s="22">
        <v>1106</v>
      </c>
      <c r="N20" s="22">
        <v>18</v>
      </c>
      <c r="O20" s="22">
        <v>30</v>
      </c>
      <c r="P20" s="22">
        <f t="shared" si="0"/>
        <v>795</v>
      </c>
      <c r="Q20" s="22">
        <f t="shared" si="0"/>
        <v>1177</v>
      </c>
      <c r="R20" s="26">
        <f t="shared" si="1"/>
        <v>1972</v>
      </c>
      <c r="S20" s="27">
        <v>1657</v>
      </c>
    </row>
    <row r="21" spans="1:19" s="31" customFormat="1" ht="12">
      <c r="A21" s="28" t="s">
        <v>30</v>
      </c>
      <c r="B21" s="29">
        <v>3</v>
      </c>
      <c r="C21" s="29">
        <v>2</v>
      </c>
      <c r="D21" s="29">
        <v>288</v>
      </c>
      <c r="E21" s="29">
        <v>561</v>
      </c>
      <c r="F21" s="29">
        <v>29</v>
      </c>
      <c r="G21" s="29">
        <v>31</v>
      </c>
      <c r="H21" s="29">
        <v>34</v>
      </c>
      <c r="I21" s="29">
        <v>33</v>
      </c>
      <c r="J21" s="29">
        <v>87</v>
      </c>
      <c r="K21" s="29">
        <v>119</v>
      </c>
      <c r="L21" s="29">
        <v>1351</v>
      </c>
      <c r="M21" s="29">
        <v>1859</v>
      </c>
      <c r="N21" s="29">
        <v>137</v>
      </c>
      <c r="O21" s="29">
        <v>156</v>
      </c>
      <c r="P21" s="29">
        <f t="shared" si="0"/>
        <v>1929</v>
      </c>
      <c r="Q21" s="29">
        <f t="shared" si="0"/>
        <v>2761</v>
      </c>
      <c r="R21" s="23">
        <f t="shared" si="1"/>
        <v>4690</v>
      </c>
      <c r="S21" s="30">
        <v>3947</v>
      </c>
    </row>
    <row r="22" spans="1:19" s="25" customFormat="1" ht="12">
      <c r="A22" s="21" t="s">
        <v>31</v>
      </c>
      <c r="B22" s="22">
        <v>173</v>
      </c>
      <c r="C22" s="22">
        <v>261</v>
      </c>
      <c r="D22" s="22">
        <v>951</v>
      </c>
      <c r="E22" s="22">
        <v>1153</v>
      </c>
      <c r="F22" s="22">
        <v>68</v>
      </c>
      <c r="G22" s="22">
        <v>105</v>
      </c>
      <c r="H22" s="22">
        <v>188</v>
      </c>
      <c r="I22" s="22">
        <v>208</v>
      </c>
      <c r="J22" s="22">
        <v>330</v>
      </c>
      <c r="K22" s="22">
        <v>440</v>
      </c>
      <c r="L22" s="22">
        <v>6154</v>
      </c>
      <c r="M22" s="22">
        <v>7478</v>
      </c>
      <c r="N22" s="22">
        <v>1695</v>
      </c>
      <c r="O22" s="22">
        <v>1919</v>
      </c>
      <c r="P22" s="22">
        <f t="shared" si="0"/>
        <v>9559</v>
      </c>
      <c r="Q22" s="22">
        <f t="shared" si="0"/>
        <v>11564</v>
      </c>
      <c r="R22" s="26">
        <f t="shared" si="1"/>
        <v>21123</v>
      </c>
      <c r="S22" s="27">
        <v>19445</v>
      </c>
    </row>
    <row r="23" spans="1:19" s="25" customFormat="1" ht="12">
      <c r="A23" s="21" t="s">
        <v>32</v>
      </c>
      <c r="B23" s="22">
        <v>72</v>
      </c>
      <c r="C23" s="22">
        <v>76</v>
      </c>
      <c r="D23" s="22">
        <v>721</v>
      </c>
      <c r="E23" s="22">
        <v>1083</v>
      </c>
      <c r="F23" s="22">
        <v>58</v>
      </c>
      <c r="G23" s="22">
        <v>54</v>
      </c>
      <c r="H23" s="22">
        <v>435</v>
      </c>
      <c r="I23" s="22">
        <v>358</v>
      </c>
      <c r="J23" s="22">
        <v>181</v>
      </c>
      <c r="K23" s="22">
        <v>197</v>
      </c>
      <c r="L23" s="22">
        <v>9226</v>
      </c>
      <c r="M23" s="22">
        <v>9578</v>
      </c>
      <c r="N23" s="22">
        <v>1121</v>
      </c>
      <c r="O23" s="22">
        <v>1216</v>
      </c>
      <c r="P23" s="22">
        <f t="shared" si="0"/>
        <v>11814</v>
      </c>
      <c r="Q23" s="22">
        <f t="shared" si="0"/>
        <v>12562</v>
      </c>
      <c r="R23" s="26">
        <f t="shared" si="1"/>
        <v>24376</v>
      </c>
      <c r="S23" s="27">
        <v>22985</v>
      </c>
    </row>
    <row r="24" spans="1:19" s="25" customFormat="1" ht="12">
      <c r="A24" s="21" t="s">
        <v>33</v>
      </c>
      <c r="B24" s="22">
        <v>1</v>
      </c>
      <c r="C24" s="22">
        <v>7</v>
      </c>
      <c r="D24" s="22">
        <v>54</v>
      </c>
      <c r="E24" s="22">
        <v>46</v>
      </c>
      <c r="F24" s="22">
        <v>26</v>
      </c>
      <c r="G24" s="22">
        <v>51</v>
      </c>
      <c r="H24" s="22">
        <v>16</v>
      </c>
      <c r="I24" s="22">
        <v>18</v>
      </c>
      <c r="J24" s="22">
        <v>45</v>
      </c>
      <c r="K24" s="22">
        <v>69</v>
      </c>
      <c r="L24" s="22">
        <v>1663</v>
      </c>
      <c r="M24" s="22">
        <v>2583</v>
      </c>
      <c r="N24" s="22">
        <v>96</v>
      </c>
      <c r="O24" s="22">
        <v>92</v>
      </c>
      <c r="P24" s="22">
        <f t="shared" si="0"/>
        <v>1901</v>
      </c>
      <c r="Q24" s="22">
        <f t="shared" si="0"/>
        <v>2866</v>
      </c>
      <c r="R24" s="26">
        <f t="shared" si="1"/>
        <v>4767</v>
      </c>
      <c r="S24" s="27">
        <v>4279</v>
      </c>
    </row>
    <row r="25" spans="1:19" s="25" customFormat="1" ht="12">
      <c r="A25" s="21" t="s">
        <v>34</v>
      </c>
      <c r="B25" s="22">
        <v>4</v>
      </c>
      <c r="C25" s="22">
        <v>5</v>
      </c>
      <c r="D25" s="22">
        <v>48</v>
      </c>
      <c r="E25" s="22">
        <v>65</v>
      </c>
      <c r="F25" s="22">
        <v>5</v>
      </c>
      <c r="G25" s="22">
        <v>16</v>
      </c>
      <c r="H25" s="22">
        <v>10</v>
      </c>
      <c r="I25" s="22">
        <v>14</v>
      </c>
      <c r="J25" s="22">
        <v>35</v>
      </c>
      <c r="K25" s="22">
        <v>61</v>
      </c>
      <c r="L25" s="22">
        <v>1644</v>
      </c>
      <c r="M25" s="22">
        <v>2258</v>
      </c>
      <c r="N25" s="22">
        <v>191</v>
      </c>
      <c r="O25" s="22">
        <v>268</v>
      </c>
      <c r="P25" s="22">
        <f t="shared" si="0"/>
        <v>1937</v>
      </c>
      <c r="Q25" s="22">
        <f t="shared" si="0"/>
        <v>2687</v>
      </c>
      <c r="R25" s="26">
        <f t="shared" si="1"/>
        <v>4624</v>
      </c>
      <c r="S25" s="27">
        <v>4514</v>
      </c>
    </row>
    <row r="26" spans="1:19" s="25" customFormat="1" ht="12">
      <c r="A26" s="21" t="s">
        <v>35</v>
      </c>
      <c r="B26" s="22">
        <v>0</v>
      </c>
      <c r="C26" s="22">
        <v>0</v>
      </c>
      <c r="D26" s="22">
        <v>1</v>
      </c>
      <c r="E26" s="22">
        <v>2</v>
      </c>
      <c r="F26" s="22">
        <v>1</v>
      </c>
      <c r="G26" s="22">
        <v>3</v>
      </c>
      <c r="H26" s="22">
        <v>3</v>
      </c>
      <c r="I26" s="22">
        <v>5</v>
      </c>
      <c r="J26" s="22">
        <v>8</v>
      </c>
      <c r="K26" s="22">
        <v>10</v>
      </c>
      <c r="L26" s="22">
        <v>386</v>
      </c>
      <c r="M26" s="22">
        <v>789</v>
      </c>
      <c r="N26" s="22">
        <v>386</v>
      </c>
      <c r="O26" s="22">
        <v>734</v>
      </c>
      <c r="P26" s="22">
        <f t="shared" si="0"/>
        <v>785</v>
      </c>
      <c r="Q26" s="22">
        <f t="shared" si="0"/>
        <v>1543</v>
      </c>
      <c r="R26" s="26">
        <f t="shared" si="1"/>
        <v>2328</v>
      </c>
      <c r="S26" s="27">
        <v>2290</v>
      </c>
    </row>
    <row r="27" spans="1:19" s="25" customFormat="1" ht="12">
      <c r="A27" s="21" t="s">
        <v>36</v>
      </c>
      <c r="B27" s="22">
        <v>4</v>
      </c>
      <c r="C27" s="22">
        <v>8</v>
      </c>
      <c r="D27" s="22">
        <v>153</v>
      </c>
      <c r="E27" s="22">
        <v>324</v>
      </c>
      <c r="F27" s="22">
        <v>29</v>
      </c>
      <c r="G27" s="22">
        <v>36</v>
      </c>
      <c r="H27" s="22">
        <v>11</v>
      </c>
      <c r="I27" s="22">
        <v>21</v>
      </c>
      <c r="J27" s="22">
        <v>71</v>
      </c>
      <c r="K27" s="22">
        <v>121</v>
      </c>
      <c r="L27" s="22">
        <v>1648</v>
      </c>
      <c r="M27" s="22">
        <v>1874</v>
      </c>
      <c r="N27" s="22">
        <v>442</v>
      </c>
      <c r="O27" s="22">
        <v>402</v>
      </c>
      <c r="P27" s="22">
        <f t="shared" si="0"/>
        <v>2358</v>
      </c>
      <c r="Q27" s="22">
        <f t="shared" si="0"/>
        <v>2786</v>
      </c>
      <c r="R27" s="26">
        <f t="shared" si="1"/>
        <v>5144</v>
      </c>
      <c r="S27" s="27">
        <v>4786</v>
      </c>
    </row>
    <row r="28" spans="1:19" s="25" customFormat="1" ht="12">
      <c r="A28" s="21" t="s">
        <v>37</v>
      </c>
      <c r="B28" s="22">
        <v>0</v>
      </c>
      <c r="C28" s="22">
        <v>0</v>
      </c>
      <c r="D28" s="22">
        <v>8</v>
      </c>
      <c r="E28" s="22">
        <v>6</v>
      </c>
      <c r="F28" s="22">
        <v>61</v>
      </c>
      <c r="G28" s="22">
        <v>147</v>
      </c>
      <c r="H28" s="22">
        <v>9</v>
      </c>
      <c r="I28" s="22">
        <v>11</v>
      </c>
      <c r="J28" s="22">
        <v>16</v>
      </c>
      <c r="K28" s="22">
        <v>26</v>
      </c>
      <c r="L28" s="22">
        <v>876</v>
      </c>
      <c r="M28" s="22">
        <v>1659</v>
      </c>
      <c r="N28" s="22">
        <v>106</v>
      </c>
      <c r="O28" s="22">
        <v>198</v>
      </c>
      <c r="P28" s="22">
        <f t="shared" si="0"/>
        <v>1076</v>
      </c>
      <c r="Q28" s="22">
        <f t="shared" si="0"/>
        <v>2047</v>
      </c>
      <c r="R28" s="26">
        <f t="shared" si="1"/>
        <v>3123</v>
      </c>
      <c r="S28" s="27">
        <v>2955</v>
      </c>
    </row>
    <row r="29" spans="1:19" s="25" customFormat="1" ht="12">
      <c r="A29" s="21" t="s">
        <v>38</v>
      </c>
      <c r="B29" s="22">
        <v>0</v>
      </c>
      <c r="C29" s="22">
        <v>0</v>
      </c>
      <c r="D29" s="22">
        <v>20</v>
      </c>
      <c r="E29" s="22">
        <v>20</v>
      </c>
      <c r="F29" s="22">
        <v>50</v>
      </c>
      <c r="G29" s="22">
        <v>64</v>
      </c>
      <c r="H29" s="22">
        <v>23</v>
      </c>
      <c r="I29" s="22">
        <v>20</v>
      </c>
      <c r="J29" s="22">
        <v>33</v>
      </c>
      <c r="K29" s="22">
        <v>47</v>
      </c>
      <c r="L29" s="22">
        <v>1932</v>
      </c>
      <c r="M29" s="22">
        <v>2504</v>
      </c>
      <c r="N29" s="22">
        <v>206</v>
      </c>
      <c r="O29" s="22">
        <v>146</v>
      </c>
      <c r="P29" s="22">
        <f t="shared" si="0"/>
        <v>2264</v>
      </c>
      <c r="Q29" s="22">
        <f t="shared" si="0"/>
        <v>2801</v>
      </c>
      <c r="R29" s="26">
        <f t="shared" si="1"/>
        <v>5065</v>
      </c>
      <c r="S29" s="27">
        <v>4554</v>
      </c>
    </row>
    <row r="30" spans="1:19" s="25" customFormat="1" ht="12.75" customHeight="1">
      <c r="A30" s="21" t="s">
        <v>39</v>
      </c>
      <c r="B30" s="22">
        <v>684</v>
      </c>
      <c r="C30" s="22">
        <v>1103</v>
      </c>
      <c r="D30" s="22">
        <v>1547</v>
      </c>
      <c r="E30" s="22">
        <v>3326</v>
      </c>
      <c r="F30" s="22">
        <v>49</v>
      </c>
      <c r="G30" s="22">
        <v>73</v>
      </c>
      <c r="H30" s="22">
        <v>320</v>
      </c>
      <c r="I30" s="22">
        <v>372</v>
      </c>
      <c r="J30" s="22">
        <v>219</v>
      </c>
      <c r="K30" s="22">
        <v>343</v>
      </c>
      <c r="L30" s="22">
        <v>6866</v>
      </c>
      <c r="M30" s="22">
        <v>8808</v>
      </c>
      <c r="N30" s="22">
        <v>2479</v>
      </c>
      <c r="O30" s="22">
        <v>1853</v>
      </c>
      <c r="P30" s="22">
        <f t="shared" si="0"/>
        <v>12164</v>
      </c>
      <c r="Q30" s="22">
        <f t="shared" si="0"/>
        <v>15878</v>
      </c>
      <c r="R30" s="26">
        <f t="shared" si="1"/>
        <v>28042</v>
      </c>
      <c r="S30" s="27">
        <v>24957</v>
      </c>
    </row>
    <row r="31" spans="1:19" s="25" customFormat="1" ht="12">
      <c r="A31" s="21" t="s">
        <v>40</v>
      </c>
      <c r="B31" s="22">
        <v>4</v>
      </c>
      <c r="C31" s="22">
        <v>7</v>
      </c>
      <c r="D31" s="22">
        <v>63</v>
      </c>
      <c r="E31" s="22">
        <v>68</v>
      </c>
      <c r="F31" s="22">
        <v>20</v>
      </c>
      <c r="G31" s="22">
        <v>29</v>
      </c>
      <c r="H31" s="22">
        <v>10</v>
      </c>
      <c r="I31" s="22">
        <v>17</v>
      </c>
      <c r="J31" s="22">
        <v>30</v>
      </c>
      <c r="K31" s="22">
        <v>51</v>
      </c>
      <c r="L31" s="22">
        <v>1486</v>
      </c>
      <c r="M31" s="22">
        <v>2273</v>
      </c>
      <c r="N31" s="22">
        <v>400</v>
      </c>
      <c r="O31" s="22">
        <v>426</v>
      </c>
      <c r="P31" s="22">
        <f>+B31+D31+F31+H31+J31+L31+N31</f>
        <v>2013</v>
      </c>
      <c r="Q31" s="22">
        <f>+C31+E31+G31+I31+K31+M31+O31</f>
        <v>2871</v>
      </c>
      <c r="R31" s="26">
        <f>+P31+Q31</f>
        <v>4884</v>
      </c>
      <c r="S31" s="27">
        <v>4377</v>
      </c>
    </row>
    <row r="32" spans="1:19" s="25" customFormat="1" ht="12">
      <c r="A32" s="21" t="s">
        <v>41</v>
      </c>
      <c r="B32" s="22">
        <v>71</v>
      </c>
      <c r="C32" s="22">
        <v>91</v>
      </c>
      <c r="D32" s="22">
        <v>415</v>
      </c>
      <c r="E32" s="22">
        <v>798</v>
      </c>
      <c r="F32" s="22">
        <v>187</v>
      </c>
      <c r="G32" s="22">
        <v>227</v>
      </c>
      <c r="H32" s="22">
        <v>28</v>
      </c>
      <c r="I32" s="22">
        <v>43</v>
      </c>
      <c r="J32" s="22">
        <v>147</v>
      </c>
      <c r="K32" s="22">
        <v>166</v>
      </c>
      <c r="L32" s="22">
        <v>4216</v>
      </c>
      <c r="M32" s="22">
        <v>4961</v>
      </c>
      <c r="N32" s="22">
        <v>740</v>
      </c>
      <c r="O32" s="22">
        <v>952</v>
      </c>
      <c r="P32" s="22">
        <f>+B32+D32+F32+H32+J32+L32+N32</f>
        <v>5804</v>
      </c>
      <c r="Q32" s="22">
        <f>+C32+E32+G32+I32+K32+M32+O32</f>
        <v>7238</v>
      </c>
      <c r="R32" s="26">
        <f>+P32+Q32</f>
        <v>13042</v>
      </c>
      <c r="S32" s="27">
        <v>12590</v>
      </c>
    </row>
    <row r="33" spans="1:19" s="25" customFormat="1" ht="12">
      <c r="A33" s="21" t="s">
        <v>42</v>
      </c>
      <c r="B33" s="22">
        <v>25</v>
      </c>
      <c r="C33" s="22">
        <v>27</v>
      </c>
      <c r="D33" s="22">
        <v>78</v>
      </c>
      <c r="E33" s="22">
        <v>141</v>
      </c>
      <c r="F33" s="22">
        <v>13</v>
      </c>
      <c r="G33" s="22">
        <v>18</v>
      </c>
      <c r="H33" s="22">
        <v>9</v>
      </c>
      <c r="I33" s="22">
        <v>13</v>
      </c>
      <c r="J33" s="22">
        <v>29</v>
      </c>
      <c r="K33" s="22">
        <v>54</v>
      </c>
      <c r="L33" s="22">
        <v>903</v>
      </c>
      <c r="M33" s="22">
        <v>1465</v>
      </c>
      <c r="N33" s="22">
        <v>80</v>
      </c>
      <c r="O33" s="22">
        <v>115</v>
      </c>
      <c r="P33" s="22">
        <f t="shared" si="0"/>
        <v>1137</v>
      </c>
      <c r="Q33" s="22">
        <f t="shared" si="0"/>
        <v>1833</v>
      </c>
      <c r="R33" s="26">
        <f t="shared" si="1"/>
        <v>2970</v>
      </c>
      <c r="S33" s="27">
        <v>2597</v>
      </c>
    </row>
    <row r="34" spans="1:19" s="25" customFormat="1" ht="12">
      <c r="A34" s="21" t="s">
        <v>43</v>
      </c>
      <c r="B34" s="22">
        <v>102</v>
      </c>
      <c r="C34" s="22">
        <v>182</v>
      </c>
      <c r="D34" s="22">
        <v>1025</v>
      </c>
      <c r="E34" s="22">
        <v>1442</v>
      </c>
      <c r="F34" s="22">
        <v>67</v>
      </c>
      <c r="G34" s="22">
        <v>62</v>
      </c>
      <c r="H34" s="22">
        <v>175</v>
      </c>
      <c r="I34" s="22">
        <v>226</v>
      </c>
      <c r="J34" s="22">
        <v>195</v>
      </c>
      <c r="K34" s="22">
        <v>227</v>
      </c>
      <c r="L34" s="22">
        <v>4642</v>
      </c>
      <c r="M34" s="22">
        <v>4846</v>
      </c>
      <c r="N34" s="22">
        <v>453</v>
      </c>
      <c r="O34" s="22">
        <v>558</v>
      </c>
      <c r="P34" s="22">
        <f t="shared" si="0"/>
        <v>6659</v>
      </c>
      <c r="Q34" s="22">
        <f t="shared" si="0"/>
        <v>7543</v>
      </c>
      <c r="R34" s="26">
        <f t="shared" si="1"/>
        <v>14202</v>
      </c>
      <c r="S34" s="27">
        <v>12912</v>
      </c>
    </row>
    <row r="35" spans="1:19" s="25" customFormat="1" ht="12">
      <c r="A35" s="21" t="s">
        <v>44</v>
      </c>
      <c r="B35" s="22">
        <v>16</v>
      </c>
      <c r="C35" s="22">
        <v>28</v>
      </c>
      <c r="D35" s="22">
        <v>2987</v>
      </c>
      <c r="E35" s="22">
        <v>8066</v>
      </c>
      <c r="F35" s="22">
        <v>22</v>
      </c>
      <c r="G35" s="22">
        <v>58</v>
      </c>
      <c r="H35" s="22">
        <v>104</v>
      </c>
      <c r="I35" s="22">
        <v>147</v>
      </c>
      <c r="J35" s="22">
        <v>81</v>
      </c>
      <c r="K35" s="22">
        <v>229</v>
      </c>
      <c r="L35" s="22">
        <v>1160</v>
      </c>
      <c r="M35" s="22">
        <v>2262</v>
      </c>
      <c r="N35" s="22">
        <v>1764</v>
      </c>
      <c r="O35" s="22">
        <v>3846</v>
      </c>
      <c r="P35" s="22">
        <f t="shared" si="0"/>
        <v>6134</v>
      </c>
      <c r="Q35" s="22">
        <f t="shared" si="0"/>
        <v>14636</v>
      </c>
      <c r="R35" s="26">
        <f t="shared" si="1"/>
        <v>20770</v>
      </c>
      <c r="S35" s="27">
        <v>21540</v>
      </c>
    </row>
    <row r="36" spans="1:19" s="25" customFormat="1" ht="12">
      <c r="A36" s="21" t="s">
        <v>45</v>
      </c>
      <c r="B36" s="22">
        <v>0</v>
      </c>
      <c r="C36" s="22">
        <v>0</v>
      </c>
      <c r="D36" s="22">
        <v>6</v>
      </c>
      <c r="E36" s="22">
        <v>7</v>
      </c>
      <c r="F36" s="22">
        <v>14</v>
      </c>
      <c r="G36" s="22">
        <v>18</v>
      </c>
      <c r="H36" s="22">
        <v>2</v>
      </c>
      <c r="I36" s="22">
        <v>6</v>
      </c>
      <c r="J36" s="22">
        <v>18</v>
      </c>
      <c r="K36" s="22">
        <v>36</v>
      </c>
      <c r="L36" s="22">
        <v>520</v>
      </c>
      <c r="M36" s="22">
        <v>860</v>
      </c>
      <c r="N36" s="22">
        <v>27</v>
      </c>
      <c r="O36" s="22">
        <v>39</v>
      </c>
      <c r="P36" s="22">
        <f t="shared" si="0"/>
        <v>587</v>
      </c>
      <c r="Q36" s="22">
        <f t="shared" si="0"/>
        <v>966</v>
      </c>
      <c r="R36" s="26">
        <f t="shared" si="1"/>
        <v>1553</v>
      </c>
      <c r="S36" s="27">
        <v>1338</v>
      </c>
    </row>
    <row r="37" spans="1:19" s="25" customFormat="1" ht="12.75" thickBo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/>
    </row>
    <row r="38" spans="1:19" s="35" customFormat="1" ht="13.5" thickBot="1" thickTop="1">
      <c r="A38" s="32" t="s">
        <v>46</v>
      </c>
      <c r="B38" s="33">
        <f>SUM(B9:B36)</f>
        <v>1422</v>
      </c>
      <c r="C38" s="33">
        <f aca="true" t="shared" si="2" ref="C38:R38">SUM(C9:C36)</f>
        <v>1994</v>
      </c>
      <c r="D38" s="33">
        <f t="shared" si="2"/>
        <v>13170</v>
      </c>
      <c r="E38" s="33">
        <f t="shared" si="2"/>
        <v>24681</v>
      </c>
      <c r="F38" s="33">
        <f t="shared" si="2"/>
        <v>1052</v>
      </c>
      <c r="G38" s="33">
        <f t="shared" si="2"/>
        <v>1457</v>
      </c>
      <c r="H38" s="33">
        <f t="shared" si="2"/>
        <v>1974</v>
      </c>
      <c r="I38" s="33">
        <f t="shared" si="2"/>
        <v>2159</v>
      </c>
      <c r="J38" s="33">
        <f t="shared" si="2"/>
        <v>3054</v>
      </c>
      <c r="K38" s="33">
        <f t="shared" si="2"/>
        <v>4098</v>
      </c>
      <c r="L38" s="33">
        <f t="shared" si="2"/>
        <v>73058</v>
      </c>
      <c r="M38" s="33">
        <f t="shared" si="2"/>
        <v>91607</v>
      </c>
      <c r="N38" s="33">
        <f t="shared" si="2"/>
        <v>15144</v>
      </c>
      <c r="O38" s="33">
        <f t="shared" si="2"/>
        <v>19172</v>
      </c>
      <c r="P38" s="33">
        <f t="shared" si="2"/>
        <v>108874</v>
      </c>
      <c r="Q38" s="33">
        <f t="shared" si="2"/>
        <v>145168</v>
      </c>
      <c r="R38" s="33">
        <f t="shared" si="2"/>
        <v>254042</v>
      </c>
      <c r="S38" s="34">
        <v>234832</v>
      </c>
    </row>
    <row r="39" s="25" customFormat="1" ht="12.75" thickTop="1">
      <c r="S39" s="36"/>
    </row>
    <row r="40" spans="16:19" s="25" customFormat="1" ht="12">
      <c r="P40" s="37"/>
      <c r="Q40" s="37"/>
      <c r="S40" s="36"/>
    </row>
    <row r="41" s="25" customFormat="1" ht="12"/>
    <row r="42" spans="2:19" s="25" customFormat="1" ht="12">
      <c r="B42" s="37"/>
      <c r="S42" s="36"/>
    </row>
    <row r="43" s="25" customFormat="1" ht="12">
      <c r="S43" s="36"/>
    </row>
    <row r="44" s="25" customFormat="1" ht="12">
      <c r="S44" s="36"/>
    </row>
    <row r="45" s="25" customFormat="1" ht="12">
      <c r="S45" s="36"/>
    </row>
    <row r="46" s="25" customFormat="1" ht="12">
      <c r="S46" s="36"/>
    </row>
    <row r="47" s="25" customFormat="1" ht="12">
      <c r="S47" s="36"/>
    </row>
    <row r="48" s="25" customFormat="1" ht="12">
      <c r="S48" s="36"/>
    </row>
    <row r="49" s="25" customFormat="1" ht="12">
      <c r="S49" s="36"/>
    </row>
    <row r="50" s="25" customFormat="1" ht="12">
      <c r="S50" s="36"/>
    </row>
    <row r="51" s="25" customFormat="1" ht="12">
      <c r="S51" s="36"/>
    </row>
    <row r="52" s="25" customFormat="1" ht="12">
      <c r="S52" s="36"/>
    </row>
    <row r="53" s="25" customFormat="1" ht="12">
      <c r="S53" s="36"/>
    </row>
    <row r="54" s="25" customFormat="1" ht="12">
      <c r="S54" s="36"/>
    </row>
    <row r="55" s="25" customFormat="1" ht="12">
      <c r="S55" s="36"/>
    </row>
    <row r="56" s="25" customFormat="1" ht="12">
      <c r="S56" s="36"/>
    </row>
    <row r="57" s="25" customFormat="1" ht="12">
      <c r="S57" s="36"/>
    </row>
    <row r="58" s="25" customFormat="1" ht="12">
      <c r="S58" s="36"/>
    </row>
    <row r="59" s="25" customFormat="1" ht="12">
      <c r="S59" s="36"/>
    </row>
    <row r="60" s="25" customFormat="1" ht="12">
      <c r="S60" s="36"/>
    </row>
    <row r="61" s="25" customFormat="1" ht="12">
      <c r="S61" s="36"/>
    </row>
    <row r="62" s="25" customFormat="1" ht="12">
      <c r="S62" s="36"/>
    </row>
    <row r="63" s="25" customFormat="1" ht="12">
      <c r="S63" s="36"/>
    </row>
    <row r="64" s="25" customFormat="1" ht="12">
      <c r="S64" s="36"/>
    </row>
    <row r="65" s="25" customFormat="1" ht="12">
      <c r="S65" s="36"/>
    </row>
  </sheetData>
  <printOptions/>
  <pageMargins left="0.41" right="0.09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2010-03-04T14:10:31Z</cp:lastPrinted>
  <dcterms:created xsi:type="dcterms:W3CDTF">2010-03-01T14:40:21Z</dcterms:created>
  <dcterms:modified xsi:type="dcterms:W3CDTF">2010-03-04T14:10:33Z</dcterms:modified>
  <cp:category/>
  <cp:version/>
  <cp:contentType/>
  <cp:contentStatus/>
</cp:coreProperties>
</file>