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<sst xmlns="http://schemas.openxmlformats.org/spreadsheetml/2006/main" count="64" uniqueCount="49">
  <si>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</si>
  <si>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</si>
  <si>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</si>
  <si>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</si>
  <si>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</si>
  <si>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</si>
  <si>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</si>
  <si>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</si>
  <si>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</si>
  <si>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</si>
  <si>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</si>
  <si>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</si>
  <si>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TOTAL</t>
  </si>
  <si>
    <t>GRAND</t>
  </si>
  <si>
    <t>College</t>
  </si>
  <si>
    <t>Men</t>
  </si>
  <si>
    <t>Wom</t>
  </si>
  <si>
    <t>MEN</t>
  </si>
  <si>
    <t>WOMEN</t>
  </si>
  <si>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</si>
  <si>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</si>
  <si>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</si>
  <si>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</si>
  <si>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</si>
  <si>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</si>
  <si>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</si>
  <si>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</si>
  <si>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</si>
  <si>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</si>
  <si>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</si>
  <si>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</si>
  <si>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</si>
  <si>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</si>
  <si>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</si>
  <si>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</si>
  <si>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</si>
  <si>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</si>
  <si>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</si>
  <si>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</si>
  <si>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</si>
  <si>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</si>
  <si>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>St. Clair County</t>
  </si>
  <si>
    <t>Schoolcraft</t>
  </si>
  <si>
    <t xml:space="preserve">Southwestern Michigan </t>
  </si>
  <si>
    <t xml:space="preserve">Washtenaw  </t>
  </si>
  <si>
    <t xml:space="preserve">Wayne County  </t>
  </si>
  <si>
    <t xml:space="preserve">West Shore </t>
  </si>
  <si>
    <t>Fall 2008</t>
  </si>
  <si>
    <t>STUDENTS THAT ARE FIRST-TIME IN ANY COLLEGE (FITIAC), FALL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</si>
</sst>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12">
    <font>
      <sz val="10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3" borderId="4" xfId="0" applyFont="1" applyFill="1" applyBorder="1" applyAlignment="1">
      <alignment horizontal="left"/>
    </xf>
    <xf numFmtId="3" fontId="8" fillId="4" borderId="0" xfId="0" applyNumberFormat="1" applyFont="1" applyFill="1" applyBorder="1" applyAlignment="1">
      <alignment/>
    </xf>
    <xf numFmtId="3" fontId="9" fillId="4" borderId="5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9" fillId="4" borderId="6" xfId="0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3" fontId="9" fillId="4" borderId="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0"/>
  <sheetViews>
    <sheetView tabSelected="1" workbookViewId="0" topLeftCell="A1">
      <selection activeCell="A2" sqref="A1:IV16384"/>
    </sheetView>
  </sheetViews>
  <sheetFormatPr defaultColWidth="9.140625" defaultRowHeight="12.75"/>
  <cols>
    <col min="1" max="1" width="20.140625" style="19" customWidth="1"/>
    <col min="2" max="2" width="5.28125" style="28" bestFit="1" customWidth="1"/>
    <col min="3" max="4" width="6.00390625" style="28" bestFit="1" customWidth="1"/>
    <col min="5" max="5" width="6.57421875" style="28" customWidth="1"/>
    <col min="6" max="6" width="5.28125" style="28" bestFit="1" customWidth="1"/>
    <col min="7" max="7" width="6.00390625" style="28" bestFit="1" customWidth="1"/>
    <col min="8" max="8" width="5.28125" style="28" bestFit="1" customWidth="1"/>
    <col min="9" max="9" width="6.00390625" style="28" bestFit="1" customWidth="1"/>
    <col min="10" max="10" width="5.28125" style="28" bestFit="1" customWidth="1"/>
    <col min="11" max="11" width="6.00390625" style="28" bestFit="1" customWidth="1"/>
    <col min="12" max="12" width="6.421875" style="28" customWidth="1"/>
    <col min="13" max="13" width="9.57421875" style="28" customWidth="1"/>
    <col min="14" max="14" width="5.421875" style="28" customWidth="1"/>
    <col min="15" max="15" width="6.00390625" style="28" bestFit="1" customWidth="1"/>
    <col min="16" max="16" width="7.140625" style="28" bestFit="1" customWidth="1"/>
    <col min="17" max="17" width="7.7109375" style="28" customWidth="1"/>
    <col min="18" max="18" width="8.140625" style="28" bestFit="1" customWidth="1"/>
    <col min="19" max="16384" width="9.140625" style="19" customWidth="1"/>
  </cols>
  <sheetData>
    <row r="1" spans="1:158" s="8" customFormat="1" ht="18">
      <c r="A1" s="1" t="s">
        <v>48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5"/>
      <c r="O1" s="5"/>
      <c r="P1" s="5"/>
      <c r="Q1" s="5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</row>
    <row r="2" spans="1:158" s="14" customFormat="1" ht="15.75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</row>
    <row r="3" spans="1:158" s="14" customFormat="1" ht="15.75">
      <c r="A3" s="9"/>
      <c r="B3" s="10" t="s">
        <v>0</v>
      </c>
      <c r="C3" s="1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</row>
    <row r="4" spans="1:158" s="14" customFormat="1" ht="12.75">
      <c r="A4" s="16"/>
      <c r="B4" s="10" t="s">
        <v>1</v>
      </c>
      <c r="C4" s="17"/>
      <c r="D4" s="17" t="s">
        <v>2</v>
      </c>
      <c r="E4" s="17"/>
      <c r="F4" s="17" t="s">
        <v>3</v>
      </c>
      <c r="G4" s="15"/>
      <c r="H4" s="12"/>
      <c r="I4" s="12"/>
      <c r="J4" s="12"/>
      <c r="K4" s="12"/>
      <c r="L4" s="18" t="s">
        <v>4</v>
      </c>
      <c r="M4" s="18"/>
      <c r="N4" s="12"/>
      <c r="O4" s="12"/>
      <c r="P4" s="12"/>
      <c r="Q4" s="12"/>
      <c r="R4" s="13"/>
      <c r="S4"/>
      <c r="T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</row>
    <row r="5" spans="1:158" s="14" customFormat="1" ht="12">
      <c r="A5" s="16" t="s">
        <v>5</v>
      </c>
      <c r="B5" s="10" t="s">
        <v>6</v>
      </c>
      <c r="C5" s="17"/>
      <c r="D5" s="17" t="s">
        <v>7</v>
      </c>
      <c r="E5" s="17"/>
      <c r="F5" s="17" t="s">
        <v>8</v>
      </c>
      <c r="G5" s="17"/>
      <c r="H5" s="17" t="s">
        <v>9</v>
      </c>
      <c r="I5" s="17"/>
      <c r="J5" s="17" t="s">
        <v>10</v>
      </c>
      <c r="K5" s="17"/>
      <c r="L5" s="17" t="s">
        <v>7</v>
      </c>
      <c r="M5" s="17"/>
      <c r="N5" s="20" t="s">
        <v>11</v>
      </c>
      <c r="O5" s="20"/>
      <c r="P5" s="20" t="s">
        <v>12</v>
      </c>
      <c r="Q5" s="20"/>
      <c r="R5" s="21" t="s">
        <v>13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</row>
    <row r="6" spans="1:158" s="14" customFormat="1" ht="12">
      <c r="A6" s="16" t="s">
        <v>14</v>
      </c>
      <c r="B6" s="22" t="s">
        <v>15</v>
      </c>
      <c r="C6" s="23" t="s">
        <v>16</v>
      </c>
      <c r="D6" s="23" t="s">
        <v>15</v>
      </c>
      <c r="E6" s="23" t="s">
        <v>16</v>
      </c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4" t="s">
        <v>15</v>
      </c>
      <c r="O6" s="24" t="s">
        <v>16</v>
      </c>
      <c r="P6" s="24" t="s">
        <v>17</v>
      </c>
      <c r="Q6" s="24" t="s">
        <v>18</v>
      </c>
      <c r="R6" s="21" t="s">
        <v>12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</row>
    <row r="7" spans="1:158" s="14" customFormat="1" ht="12">
      <c r="A7" s="16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1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</row>
    <row r="8" spans="1:23" ht="12.75">
      <c r="A8" s="25" t="s">
        <v>19</v>
      </c>
      <c r="B8" s="26">
        <v>1</v>
      </c>
      <c r="C8" s="26">
        <v>0</v>
      </c>
      <c r="D8" s="26">
        <v>2</v>
      </c>
      <c r="E8" s="26">
        <v>1</v>
      </c>
      <c r="F8" s="26">
        <v>2</v>
      </c>
      <c r="G8" s="26">
        <v>0</v>
      </c>
      <c r="H8" s="26">
        <v>0</v>
      </c>
      <c r="I8" s="26">
        <v>0</v>
      </c>
      <c r="J8" s="26">
        <v>1</v>
      </c>
      <c r="K8" s="26">
        <v>1</v>
      </c>
      <c r="L8" s="26">
        <v>120</v>
      </c>
      <c r="M8" s="26">
        <v>136</v>
      </c>
      <c r="N8" s="26">
        <v>154</v>
      </c>
      <c r="O8" s="26">
        <v>111</v>
      </c>
      <c r="P8" s="26">
        <v>280</v>
      </c>
      <c r="Q8" s="26">
        <v>249</v>
      </c>
      <c r="R8" s="27">
        <v>529</v>
      </c>
      <c r="T8"/>
      <c r="U8" s="28"/>
      <c r="V8" s="28"/>
      <c r="W8" s="28"/>
    </row>
    <row r="9" spans="1:23" ht="12.75">
      <c r="A9" s="25" t="s">
        <v>20</v>
      </c>
      <c r="B9" s="26">
        <v>0</v>
      </c>
      <c r="C9" s="26">
        <v>0</v>
      </c>
      <c r="D9" s="26">
        <v>1</v>
      </c>
      <c r="E9" s="26">
        <v>3</v>
      </c>
      <c r="F9" s="26">
        <v>8</v>
      </c>
      <c r="G9" s="26">
        <v>12</v>
      </c>
      <c r="H9" s="26">
        <v>4</v>
      </c>
      <c r="I9" s="26">
        <v>0</v>
      </c>
      <c r="J9" s="26">
        <v>1</v>
      </c>
      <c r="K9" s="26">
        <v>4</v>
      </c>
      <c r="L9" s="26">
        <v>259</v>
      </c>
      <c r="M9" s="26">
        <v>265</v>
      </c>
      <c r="N9" s="26">
        <v>19</v>
      </c>
      <c r="O9" s="26">
        <v>10</v>
      </c>
      <c r="P9" s="26">
        <v>292</v>
      </c>
      <c r="Q9" s="26">
        <v>294</v>
      </c>
      <c r="R9" s="27">
        <v>586</v>
      </c>
      <c r="S9" s="29"/>
      <c r="T9"/>
      <c r="U9" s="28"/>
      <c r="V9" s="28"/>
      <c r="W9" s="28"/>
    </row>
    <row r="10" spans="1:23" ht="12.75">
      <c r="A10" s="30" t="s">
        <v>21</v>
      </c>
      <c r="B10" s="31">
        <v>2</v>
      </c>
      <c r="C10" s="31">
        <v>1</v>
      </c>
      <c r="D10" s="31">
        <v>13</v>
      </c>
      <c r="E10" s="31">
        <v>16</v>
      </c>
      <c r="F10" s="31">
        <v>1</v>
      </c>
      <c r="G10" s="31">
        <v>0</v>
      </c>
      <c r="H10" s="31">
        <v>1</v>
      </c>
      <c r="I10" s="31">
        <v>1</v>
      </c>
      <c r="J10" s="31">
        <v>4</v>
      </c>
      <c r="K10" s="31">
        <v>1</v>
      </c>
      <c r="L10" s="31">
        <v>46</v>
      </c>
      <c r="M10" s="31">
        <v>61</v>
      </c>
      <c r="N10" s="31">
        <v>239</v>
      </c>
      <c r="O10" s="31">
        <v>203</v>
      </c>
      <c r="P10" s="31">
        <v>306</v>
      </c>
      <c r="Q10" s="31">
        <v>283</v>
      </c>
      <c r="R10" s="32">
        <v>589</v>
      </c>
      <c r="T10"/>
      <c r="U10" s="28"/>
      <c r="V10" s="28"/>
      <c r="W10" s="28"/>
    </row>
    <row r="11" spans="1:23" ht="12.75">
      <c r="A11" s="30" t="s">
        <v>22</v>
      </c>
      <c r="B11" s="31">
        <v>5</v>
      </c>
      <c r="C11" s="31">
        <v>2</v>
      </c>
      <c r="D11" s="31">
        <v>55</v>
      </c>
      <c r="E11" s="31">
        <v>99</v>
      </c>
      <c r="F11" s="31">
        <v>7</v>
      </c>
      <c r="G11" s="31">
        <v>4</v>
      </c>
      <c r="H11" s="31">
        <v>6</v>
      </c>
      <c r="I11" s="31">
        <v>3</v>
      </c>
      <c r="J11" s="31">
        <v>44</v>
      </c>
      <c r="K11" s="31">
        <v>35</v>
      </c>
      <c r="L11" s="31">
        <v>663</v>
      </c>
      <c r="M11" s="31">
        <v>651</v>
      </c>
      <c r="N11" s="31">
        <v>34</v>
      </c>
      <c r="O11" s="31">
        <v>37</v>
      </c>
      <c r="P11" s="31">
        <v>814</v>
      </c>
      <c r="Q11" s="31">
        <v>831</v>
      </c>
      <c r="R11" s="32">
        <v>1645</v>
      </c>
      <c r="S11" s="29"/>
      <c r="T11"/>
      <c r="U11" s="28"/>
      <c r="V11" s="28"/>
      <c r="W11" s="28"/>
    </row>
    <row r="12" spans="1:23" ht="12.75">
      <c r="A12" s="25" t="s">
        <v>23</v>
      </c>
      <c r="B12" s="26">
        <v>0</v>
      </c>
      <c r="C12" s="26">
        <v>0</v>
      </c>
      <c r="D12" s="26">
        <v>3</v>
      </c>
      <c r="E12" s="26">
        <v>3</v>
      </c>
      <c r="F12" s="26">
        <v>0</v>
      </c>
      <c r="G12" s="26">
        <v>1</v>
      </c>
      <c r="H12" s="26">
        <v>0</v>
      </c>
      <c r="I12" s="26">
        <v>0</v>
      </c>
      <c r="J12" s="26">
        <v>2</v>
      </c>
      <c r="K12" s="26">
        <v>3</v>
      </c>
      <c r="L12" s="26">
        <v>79</v>
      </c>
      <c r="M12" s="26">
        <v>82</v>
      </c>
      <c r="N12" s="26">
        <v>5</v>
      </c>
      <c r="O12" s="26">
        <v>6</v>
      </c>
      <c r="P12" s="26">
        <v>89</v>
      </c>
      <c r="Q12" s="26">
        <v>95</v>
      </c>
      <c r="R12" s="27">
        <v>184</v>
      </c>
      <c r="T12"/>
      <c r="U12" s="28"/>
      <c r="V12" s="28"/>
      <c r="W12" s="28"/>
    </row>
    <row r="13" spans="1:23" ht="12.75">
      <c r="A13" s="25" t="s">
        <v>24</v>
      </c>
      <c r="B13" s="26">
        <v>1</v>
      </c>
      <c r="C13" s="26">
        <v>0</v>
      </c>
      <c r="D13" s="26">
        <v>2</v>
      </c>
      <c r="E13" s="26">
        <v>1</v>
      </c>
      <c r="F13" s="26">
        <v>4</v>
      </c>
      <c r="G13" s="26">
        <v>9</v>
      </c>
      <c r="H13" s="26">
        <v>0</v>
      </c>
      <c r="I13" s="26">
        <v>1</v>
      </c>
      <c r="J13" s="26">
        <v>1</v>
      </c>
      <c r="K13" s="26">
        <v>1</v>
      </c>
      <c r="L13" s="26">
        <v>160</v>
      </c>
      <c r="M13" s="26">
        <v>124</v>
      </c>
      <c r="N13" s="26">
        <v>1</v>
      </c>
      <c r="O13" s="26">
        <v>3</v>
      </c>
      <c r="P13" s="26">
        <v>169</v>
      </c>
      <c r="Q13" s="26">
        <v>139</v>
      </c>
      <c r="R13" s="27">
        <v>308</v>
      </c>
      <c r="T13"/>
      <c r="U13" s="28"/>
      <c r="V13" s="28"/>
      <c r="W13" s="28"/>
    </row>
    <row r="14" spans="1:23" ht="12.75">
      <c r="A14" s="30" t="s">
        <v>25</v>
      </c>
      <c r="B14" s="31">
        <v>1</v>
      </c>
      <c r="C14" s="31">
        <v>5</v>
      </c>
      <c r="D14" s="31">
        <v>187</v>
      </c>
      <c r="E14" s="31">
        <v>195</v>
      </c>
      <c r="F14" s="31">
        <v>22</v>
      </c>
      <c r="G14" s="31">
        <v>15</v>
      </c>
      <c r="H14" s="31">
        <v>47</v>
      </c>
      <c r="I14" s="31">
        <v>34</v>
      </c>
      <c r="J14" s="31">
        <v>120</v>
      </c>
      <c r="K14" s="31">
        <v>130</v>
      </c>
      <c r="L14" s="31">
        <v>1284</v>
      </c>
      <c r="M14" s="31">
        <v>1151</v>
      </c>
      <c r="N14" s="31">
        <v>16</v>
      </c>
      <c r="O14" s="31">
        <v>22</v>
      </c>
      <c r="P14" s="31">
        <v>1677</v>
      </c>
      <c r="Q14" s="31">
        <v>1552</v>
      </c>
      <c r="R14" s="32">
        <v>3229</v>
      </c>
      <c r="S14" s="29"/>
      <c r="T14"/>
      <c r="U14" s="28"/>
      <c r="V14" s="28"/>
      <c r="W14" s="28"/>
    </row>
    <row r="15" spans="1:23" ht="12.75">
      <c r="A15" s="30" t="s">
        <v>26</v>
      </c>
      <c r="B15" s="31">
        <v>18</v>
      </c>
      <c r="C15" s="31">
        <v>6</v>
      </c>
      <c r="D15" s="31">
        <v>543</v>
      </c>
      <c r="E15" s="31">
        <v>761</v>
      </c>
      <c r="F15" s="31">
        <v>8</v>
      </c>
      <c r="G15" s="31">
        <v>8</v>
      </c>
      <c r="H15" s="31">
        <v>27</v>
      </c>
      <c r="I15" s="31">
        <v>13</v>
      </c>
      <c r="J15" s="31">
        <v>47</v>
      </c>
      <c r="K15" s="31">
        <v>44</v>
      </c>
      <c r="L15" s="31">
        <v>797</v>
      </c>
      <c r="M15" s="31">
        <v>736</v>
      </c>
      <c r="N15" s="31">
        <v>440</v>
      </c>
      <c r="O15" s="31">
        <v>547</v>
      </c>
      <c r="P15" s="31">
        <v>1880</v>
      </c>
      <c r="Q15" s="31">
        <v>2115</v>
      </c>
      <c r="R15" s="32">
        <v>3995</v>
      </c>
      <c r="S15" s="29"/>
      <c r="T15"/>
      <c r="U15" s="28"/>
      <c r="V15" s="28"/>
      <c r="W15" s="28"/>
    </row>
    <row r="16" spans="1:23" ht="12.75">
      <c r="A16" s="25" t="s">
        <v>27</v>
      </c>
      <c r="B16" s="26">
        <v>0</v>
      </c>
      <c r="C16" s="26">
        <v>0</v>
      </c>
      <c r="D16" s="26">
        <v>62</v>
      </c>
      <c r="E16" s="26">
        <v>92</v>
      </c>
      <c r="F16" s="26">
        <v>6</v>
      </c>
      <c r="G16" s="26">
        <v>15</v>
      </c>
      <c r="H16" s="26">
        <v>7</v>
      </c>
      <c r="I16" s="26">
        <v>7</v>
      </c>
      <c r="J16" s="26">
        <v>57</v>
      </c>
      <c r="K16" s="26">
        <v>50</v>
      </c>
      <c r="L16" s="26">
        <v>656</v>
      </c>
      <c r="M16" s="26">
        <v>750</v>
      </c>
      <c r="N16" s="26">
        <v>81</v>
      </c>
      <c r="O16" s="26">
        <v>88</v>
      </c>
      <c r="P16" s="26">
        <v>869</v>
      </c>
      <c r="Q16" s="26">
        <v>1002</v>
      </c>
      <c r="R16" s="27">
        <v>1871</v>
      </c>
      <c r="S16" s="29"/>
      <c r="T16"/>
      <c r="U16" s="28"/>
      <c r="V16" s="28"/>
      <c r="W16" s="28"/>
    </row>
    <row r="17" spans="1:23" ht="12.75">
      <c r="A17" s="25" t="s">
        <v>28</v>
      </c>
      <c r="B17" s="26">
        <v>4</v>
      </c>
      <c r="C17" s="26">
        <v>3</v>
      </c>
      <c r="D17" s="26">
        <v>269</v>
      </c>
      <c r="E17" s="26">
        <v>234</v>
      </c>
      <c r="F17" s="26">
        <v>8</v>
      </c>
      <c r="G17" s="26">
        <v>21</v>
      </c>
      <c r="H17" s="26">
        <v>18</v>
      </c>
      <c r="I17" s="26">
        <v>13</v>
      </c>
      <c r="J17" s="26">
        <v>77</v>
      </c>
      <c r="K17" s="26">
        <v>54</v>
      </c>
      <c r="L17" s="26">
        <v>970</v>
      </c>
      <c r="M17" s="26">
        <v>923</v>
      </c>
      <c r="N17" s="26">
        <v>58</v>
      </c>
      <c r="O17" s="26">
        <v>73</v>
      </c>
      <c r="P17" s="26">
        <v>1404</v>
      </c>
      <c r="Q17" s="26">
        <v>1321</v>
      </c>
      <c r="R17" s="27">
        <v>2725</v>
      </c>
      <c r="S17" s="29"/>
      <c r="T17"/>
      <c r="U17" s="28"/>
      <c r="V17" s="28"/>
      <c r="W17" s="28"/>
    </row>
    <row r="18" spans="1:23" s="35" customFormat="1" ht="12.75">
      <c r="A18" s="30" t="s">
        <v>29</v>
      </c>
      <c r="B18" s="31">
        <v>0</v>
      </c>
      <c r="C18" s="31">
        <v>2</v>
      </c>
      <c r="D18" s="31">
        <v>50</v>
      </c>
      <c r="E18" s="31">
        <v>60</v>
      </c>
      <c r="F18" s="31">
        <v>2</v>
      </c>
      <c r="G18" s="31">
        <v>1</v>
      </c>
      <c r="H18" s="31">
        <v>6</v>
      </c>
      <c r="I18" s="31">
        <v>7</v>
      </c>
      <c r="J18" s="31">
        <v>14</v>
      </c>
      <c r="K18" s="31">
        <v>27</v>
      </c>
      <c r="L18" s="31">
        <v>314</v>
      </c>
      <c r="M18" s="31">
        <v>401</v>
      </c>
      <c r="N18" s="31">
        <v>70</v>
      </c>
      <c r="O18" s="31">
        <v>98</v>
      </c>
      <c r="P18" s="31">
        <v>456</v>
      </c>
      <c r="Q18" s="31">
        <v>596</v>
      </c>
      <c r="R18" s="32">
        <v>1052</v>
      </c>
      <c r="S18" s="29"/>
      <c r="T18" s="33"/>
      <c r="U18" s="34"/>
      <c r="V18" s="34"/>
      <c r="W18" s="34"/>
    </row>
    <row r="19" spans="1:23" ht="12.75">
      <c r="A19" s="30" t="s">
        <v>30</v>
      </c>
      <c r="B19" s="31">
        <v>1</v>
      </c>
      <c r="C19" s="31">
        <v>2</v>
      </c>
      <c r="D19" s="31">
        <v>8</v>
      </c>
      <c r="E19" s="31">
        <v>0</v>
      </c>
      <c r="F19" s="31">
        <v>2</v>
      </c>
      <c r="G19" s="31">
        <v>2</v>
      </c>
      <c r="H19" s="31">
        <v>2</v>
      </c>
      <c r="I19" s="31">
        <v>0</v>
      </c>
      <c r="J19" s="31">
        <v>2</v>
      </c>
      <c r="K19" s="31">
        <v>4</v>
      </c>
      <c r="L19" s="31">
        <v>170</v>
      </c>
      <c r="M19" s="31">
        <v>168</v>
      </c>
      <c r="N19" s="31">
        <v>2</v>
      </c>
      <c r="O19" s="31">
        <v>1</v>
      </c>
      <c r="P19" s="31">
        <v>187</v>
      </c>
      <c r="Q19" s="31">
        <v>177</v>
      </c>
      <c r="R19" s="32">
        <v>364</v>
      </c>
      <c r="T19"/>
      <c r="U19" s="28"/>
      <c r="V19" s="28"/>
      <c r="W19" s="28"/>
    </row>
    <row r="20" spans="1:23" ht="12.75">
      <c r="A20" s="25" t="s">
        <v>31</v>
      </c>
      <c r="B20" s="26">
        <v>0</v>
      </c>
      <c r="C20" s="26">
        <v>0</v>
      </c>
      <c r="D20" s="26">
        <v>65</v>
      </c>
      <c r="E20" s="26">
        <v>116</v>
      </c>
      <c r="F20" s="26">
        <v>5</v>
      </c>
      <c r="G20" s="26">
        <v>4</v>
      </c>
      <c r="H20" s="26">
        <v>5</v>
      </c>
      <c r="I20" s="26">
        <v>5</v>
      </c>
      <c r="J20" s="26">
        <v>19</v>
      </c>
      <c r="K20" s="26">
        <v>20</v>
      </c>
      <c r="L20" s="26">
        <v>223</v>
      </c>
      <c r="M20" s="26">
        <v>327</v>
      </c>
      <c r="N20" s="26">
        <v>16</v>
      </c>
      <c r="O20" s="26">
        <v>20</v>
      </c>
      <c r="P20" s="26">
        <f>+B20+D20+F20+H20+J20+L20+N20</f>
        <v>333</v>
      </c>
      <c r="Q20" s="26">
        <f>+C20+E20+G20+I20+K20+M20+O20</f>
        <v>492</v>
      </c>
      <c r="R20" s="27">
        <f>+P20+Q20</f>
        <v>825</v>
      </c>
      <c r="S20" s="29"/>
      <c r="T20"/>
      <c r="U20" s="28"/>
      <c r="V20" s="28"/>
      <c r="W20" s="28"/>
    </row>
    <row r="21" spans="1:23" ht="12.75">
      <c r="A21" s="25" t="s">
        <v>32</v>
      </c>
      <c r="B21" s="26">
        <v>8</v>
      </c>
      <c r="C21" s="26">
        <v>17</v>
      </c>
      <c r="D21" s="26">
        <v>303</v>
      </c>
      <c r="E21" s="26">
        <v>320</v>
      </c>
      <c r="F21" s="26">
        <v>13</v>
      </c>
      <c r="G21" s="26">
        <v>16</v>
      </c>
      <c r="H21" s="26">
        <v>48</v>
      </c>
      <c r="I21" s="26">
        <v>45</v>
      </c>
      <c r="J21" s="26">
        <v>49</v>
      </c>
      <c r="K21" s="26">
        <v>41</v>
      </c>
      <c r="L21" s="26">
        <v>1262</v>
      </c>
      <c r="M21" s="26">
        <v>1166</v>
      </c>
      <c r="N21" s="26">
        <v>340</v>
      </c>
      <c r="O21" s="26">
        <v>387</v>
      </c>
      <c r="P21" s="26">
        <v>2023</v>
      </c>
      <c r="Q21" s="26">
        <v>1992</v>
      </c>
      <c r="R21" s="27">
        <v>4015</v>
      </c>
      <c r="S21" s="29"/>
      <c r="T21"/>
      <c r="U21" s="28"/>
      <c r="V21" s="28"/>
      <c r="W21" s="28"/>
    </row>
    <row r="22" spans="1:23" ht="12.75">
      <c r="A22" s="30" t="s">
        <v>33</v>
      </c>
      <c r="B22" s="31">
        <v>7</v>
      </c>
      <c r="C22" s="31">
        <v>7</v>
      </c>
      <c r="D22" s="31">
        <v>101</v>
      </c>
      <c r="E22" s="31">
        <v>86</v>
      </c>
      <c r="F22" s="31">
        <v>3</v>
      </c>
      <c r="G22" s="31">
        <v>2</v>
      </c>
      <c r="H22" s="31">
        <v>36</v>
      </c>
      <c r="I22" s="31">
        <v>14</v>
      </c>
      <c r="J22" s="31">
        <v>14</v>
      </c>
      <c r="K22" s="31">
        <v>13</v>
      </c>
      <c r="L22" s="31">
        <v>595</v>
      </c>
      <c r="M22" s="31">
        <v>462</v>
      </c>
      <c r="N22" s="31">
        <v>69</v>
      </c>
      <c r="O22" s="31">
        <v>70</v>
      </c>
      <c r="P22" s="31">
        <v>825</v>
      </c>
      <c r="Q22" s="31">
        <v>654</v>
      </c>
      <c r="R22" s="32">
        <v>1479</v>
      </c>
      <c r="S22" s="29"/>
      <c r="T22"/>
      <c r="U22" s="28"/>
      <c r="V22" s="28"/>
      <c r="W22" s="28"/>
    </row>
    <row r="23" spans="1:23" ht="12.75">
      <c r="A23" s="30" t="s">
        <v>34</v>
      </c>
      <c r="B23" s="31">
        <v>0</v>
      </c>
      <c r="C23" s="31">
        <v>0</v>
      </c>
      <c r="D23" s="31">
        <v>12</v>
      </c>
      <c r="E23" s="31">
        <v>13</v>
      </c>
      <c r="F23" s="31">
        <v>7</v>
      </c>
      <c r="G23" s="31">
        <v>11</v>
      </c>
      <c r="H23" s="31">
        <v>3</v>
      </c>
      <c r="I23" s="31">
        <v>3</v>
      </c>
      <c r="J23" s="31">
        <v>10</v>
      </c>
      <c r="K23" s="31">
        <v>14</v>
      </c>
      <c r="L23" s="31">
        <v>362</v>
      </c>
      <c r="M23" s="31">
        <v>448</v>
      </c>
      <c r="N23" s="31">
        <v>24</v>
      </c>
      <c r="O23" s="31">
        <v>20</v>
      </c>
      <c r="P23" s="31">
        <v>418</v>
      </c>
      <c r="Q23" s="31">
        <v>509</v>
      </c>
      <c r="R23" s="32">
        <v>927</v>
      </c>
      <c r="S23" s="29"/>
      <c r="T23"/>
      <c r="U23" s="28"/>
      <c r="V23" s="28"/>
      <c r="W23" s="28"/>
    </row>
    <row r="24" spans="1:23" ht="12.75">
      <c r="A24" s="25" t="s">
        <v>35</v>
      </c>
      <c r="B24" s="26">
        <v>2</v>
      </c>
      <c r="C24" s="26">
        <v>4</v>
      </c>
      <c r="D24" s="26">
        <v>14</v>
      </c>
      <c r="E24" s="26">
        <v>18</v>
      </c>
      <c r="F24" s="26">
        <v>1</v>
      </c>
      <c r="G24" s="26">
        <v>0</v>
      </c>
      <c r="H24" s="26">
        <v>2</v>
      </c>
      <c r="I24" s="26">
        <v>2</v>
      </c>
      <c r="J24" s="26">
        <v>6</v>
      </c>
      <c r="K24" s="26">
        <v>12</v>
      </c>
      <c r="L24" s="26">
        <v>278</v>
      </c>
      <c r="M24" s="26">
        <v>321</v>
      </c>
      <c r="N24" s="26">
        <v>41</v>
      </c>
      <c r="O24" s="26">
        <v>52</v>
      </c>
      <c r="P24" s="26">
        <v>344</v>
      </c>
      <c r="Q24" s="26">
        <v>409</v>
      </c>
      <c r="R24" s="27">
        <v>753</v>
      </c>
      <c r="S24" s="29"/>
      <c r="T24"/>
      <c r="U24" s="28"/>
      <c r="V24" s="28"/>
      <c r="W24" s="28"/>
    </row>
    <row r="25" spans="1:23" ht="12.75">
      <c r="A25" s="25" t="s">
        <v>36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52</v>
      </c>
      <c r="M25" s="26">
        <v>41</v>
      </c>
      <c r="N25" s="26">
        <v>100</v>
      </c>
      <c r="O25" s="26">
        <v>147</v>
      </c>
      <c r="P25" s="26">
        <v>152</v>
      </c>
      <c r="Q25" s="26">
        <v>188</v>
      </c>
      <c r="R25" s="27">
        <v>340</v>
      </c>
      <c r="T25"/>
      <c r="U25" s="28"/>
      <c r="V25" s="28"/>
      <c r="W25" s="28"/>
    </row>
    <row r="26" spans="1:23" ht="12.75">
      <c r="A26" s="30" t="s">
        <v>37</v>
      </c>
      <c r="B26" s="31">
        <v>0</v>
      </c>
      <c r="C26" s="31">
        <v>0</v>
      </c>
      <c r="D26" s="31">
        <v>7</v>
      </c>
      <c r="E26" s="31">
        <v>41</v>
      </c>
      <c r="F26" s="31">
        <v>6</v>
      </c>
      <c r="G26" s="31">
        <v>6</v>
      </c>
      <c r="H26" s="31">
        <v>0</v>
      </c>
      <c r="I26" s="31">
        <v>3</v>
      </c>
      <c r="J26" s="31">
        <v>14</v>
      </c>
      <c r="K26" s="31">
        <v>8</v>
      </c>
      <c r="L26" s="31">
        <v>230</v>
      </c>
      <c r="M26" s="31">
        <v>203</v>
      </c>
      <c r="N26" s="31">
        <v>174</v>
      </c>
      <c r="O26" s="31">
        <v>112</v>
      </c>
      <c r="P26" s="31">
        <v>431</v>
      </c>
      <c r="Q26" s="31">
        <v>373</v>
      </c>
      <c r="R26" s="32">
        <v>804</v>
      </c>
      <c r="T26"/>
      <c r="U26" s="28"/>
      <c r="V26" s="28"/>
      <c r="W26" s="28"/>
    </row>
    <row r="27" spans="1:23" ht="12.75">
      <c r="A27" s="30" t="s">
        <v>38</v>
      </c>
      <c r="B27" s="31">
        <v>0</v>
      </c>
      <c r="C27" s="31">
        <v>0</v>
      </c>
      <c r="D27" s="31">
        <v>4</v>
      </c>
      <c r="E27" s="31">
        <v>2</v>
      </c>
      <c r="F27" s="31">
        <v>15</v>
      </c>
      <c r="G27" s="31">
        <v>29</v>
      </c>
      <c r="H27" s="31">
        <v>3</v>
      </c>
      <c r="I27" s="31">
        <v>1</v>
      </c>
      <c r="J27" s="31">
        <v>5</v>
      </c>
      <c r="K27" s="31">
        <v>6</v>
      </c>
      <c r="L27" s="31">
        <v>211</v>
      </c>
      <c r="M27" s="31">
        <v>289</v>
      </c>
      <c r="N27" s="31">
        <v>17</v>
      </c>
      <c r="O27" s="31">
        <v>32</v>
      </c>
      <c r="P27" s="31">
        <v>255</v>
      </c>
      <c r="Q27" s="31">
        <v>359</v>
      </c>
      <c r="R27" s="32">
        <v>614</v>
      </c>
      <c r="T27"/>
      <c r="U27" s="28"/>
      <c r="V27" s="28"/>
      <c r="W27" s="28"/>
    </row>
    <row r="28" spans="1:23" ht="12.75">
      <c r="A28" s="25" t="s">
        <v>39</v>
      </c>
      <c r="B28" s="26">
        <v>0</v>
      </c>
      <c r="C28" s="26">
        <v>0</v>
      </c>
      <c r="D28" s="26">
        <v>5</v>
      </c>
      <c r="E28" s="26">
        <v>8</v>
      </c>
      <c r="F28" s="26">
        <v>11</v>
      </c>
      <c r="G28" s="26">
        <v>11</v>
      </c>
      <c r="H28" s="26">
        <v>6</v>
      </c>
      <c r="I28" s="26">
        <v>3</v>
      </c>
      <c r="J28" s="26">
        <v>6</v>
      </c>
      <c r="K28" s="26">
        <v>14</v>
      </c>
      <c r="L28" s="26">
        <v>430</v>
      </c>
      <c r="M28" s="26">
        <v>459</v>
      </c>
      <c r="N28" s="26">
        <v>45</v>
      </c>
      <c r="O28" s="26">
        <v>34</v>
      </c>
      <c r="P28" s="26">
        <v>503</v>
      </c>
      <c r="Q28" s="26">
        <v>529</v>
      </c>
      <c r="R28" s="27">
        <v>1032</v>
      </c>
      <c r="S28" s="29"/>
      <c r="T28"/>
      <c r="U28" s="28"/>
      <c r="V28" s="28"/>
      <c r="W28" s="28"/>
    </row>
    <row r="29" spans="1:23" ht="12.75">
      <c r="A29" s="25" t="s">
        <v>40</v>
      </c>
      <c r="B29" s="26">
        <v>77</v>
      </c>
      <c r="C29" s="26">
        <v>122</v>
      </c>
      <c r="D29" s="26">
        <v>335</v>
      </c>
      <c r="E29" s="26">
        <v>589</v>
      </c>
      <c r="F29" s="26">
        <v>12</v>
      </c>
      <c r="G29" s="26">
        <v>9</v>
      </c>
      <c r="H29" s="26">
        <v>39</v>
      </c>
      <c r="I29" s="26">
        <v>41</v>
      </c>
      <c r="J29" s="26">
        <v>42</v>
      </c>
      <c r="K29" s="26">
        <v>42</v>
      </c>
      <c r="L29" s="26">
        <v>896</v>
      </c>
      <c r="M29" s="26">
        <v>1033</v>
      </c>
      <c r="N29" s="26">
        <v>789</v>
      </c>
      <c r="O29" s="26">
        <v>623</v>
      </c>
      <c r="P29" s="26">
        <v>2190</v>
      </c>
      <c r="Q29" s="26">
        <v>2459</v>
      </c>
      <c r="R29" s="27">
        <v>4649</v>
      </c>
      <c r="S29" s="29"/>
      <c r="T29"/>
      <c r="U29" s="28"/>
      <c r="V29" s="28"/>
      <c r="W29" s="28"/>
    </row>
    <row r="30" spans="1:23" ht="12.75">
      <c r="A30" s="30" t="s">
        <v>41</v>
      </c>
      <c r="B30" s="31">
        <v>0</v>
      </c>
      <c r="C30" s="31">
        <v>1</v>
      </c>
      <c r="D30" s="31">
        <v>11</v>
      </c>
      <c r="E30" s="31">
        <v>9</v>
      </c>
      <c r="F30" s="31">
        <v>5</v>
      </c>
      <c r="G30" s="31">
        <v>5</v>
      </c>
      <c r="H30" s="31">
        <v>0</v>
      </c>
      <c r="I30" s="31">
        <v>2</v>
      </c>
      <c r="J30" s="31">
        <v>11</v>
      </c>
      <c r="K30" s="31">
        <v>9</v>
      </c>
      <c r="L30" s="31">
        <v>306</v>
      </c>
      <c r="M30" s="31">
        <v>336</v>
      </c>
      <c r="N30" s="31">
        <v>176</v>
      </c>
      <c r="O30" s="31">
        <v>121</v>
      </c>
      <c r="P30" s="31">
        <v>509</v>
      </c>
      <c r="Q30" s="31">
        <v>483</v>
      </c>
      <c r="R30" s="32">
        <v>992</v>
      </c>
      <c r="S30" s="36"/>
      <c r="T30"/>
      <c r="U30" s="28"/>
      <c r="V30" s="28"/>
      <c r="W30" s="28"/>
    </row>
    <row r="31" spans="1:23" ht="12.75">
      <c r="A31" s="30" t="s">
        <v>42</v>
      </c>
      <c r="B31" s="31">
        <v>4</v>
      </c>
      <c r="C31" s="31">
        <v>4</v>
      </c>
      <c r="D31" s="31">
        <v>114</v>
      </c>
      <c r="E31" s="31">
        <v>134</v>
      </c>
      <c r="F31" s="31">
        <v>26</v>
      </c>
      <c r="G31" s="31">
        <v>18</v>
      </c>
      <c r="H31" s="31">
        <v>3</v>
      </c>
      <c r="I31" s="31">
        <v>6</v>
      </c>
      <c r="J31" s="31">
        <v>27</v>
      </c>
      <c r="K31" s="31">
        <v>22</v>
      </c>
      <c r="L31" s="31">
        <v>683</v>
      </c>
      <c r="M31" s="31">
        <v>573</v>
      </c>
      <c r="N31" s="31">
        <v>103</v>
      </c>
      <c r="O31" s="31">
        <v>109</v>
      </c>
      <c r="P31" s="31">
        <v>960</v>
      </c>
      <c r="Q31" s="31">
        <v>866</v>
      </c>
      <c r="R31" s="32">
        <v>1826</v>
      </c>
      <c r="S31" s="29"/>
      <c r="T31"/>
      <c r="U31" s="28"/>
      <c r="V31" s="28"/>
      <c r="W31" s="28"/>
    </row>
    <row r="32" spans="1:23" ht="12.75">
      <c r="A32" s="25" t="s">
        <v>43</v>
      </c>
      <c r="B32" s="26">
        <v>5</v>
      </c>
      <c r="C32" s="26">
        <v>1</v>
      </c>
      <c r="D32" s="26">
        <v>19</v>
      </c>
      <c r="E32" s="26">
        <v>22</v>
      </c>
      <c r="F32" s="26">
        <v>4</v>
      </c>
      <c r="G32" s="26">
        <v>5</v>
      </c>
      <c r="H32" s="26">
        <v>0</v>
      </c>
      <c r="I32" s="26">
        <v>4</v>
      </c>
      <c r="J32" s="26">
        <v>0</v>
      </c>
      <c r="K32" s="26">
        <v>5</v>
      </c>
      <c r="L32" s="26">
        <v>243</v>
      </c>
      <c r="M32" s="26">
        <v>286</v>
      </c>
      <c r="N32" s="26">
        <v>31</v>
      </c>
      <c r="O32" s="26">
        <v>34</v>
      </c>
      <c r="P32" s="26">
        <v>302</v>
      </c>
      <c r="Q32" s="26">
        <v>357</v>
      </c>
      <c r="R32" s="27">
        <v>659</v>
      </c>
      <c r="T32"/>
      <c r="U32" s="28"/>
      <c r="V32" s="28"/>
      <c r="W32" s="28"/>
    </row>
    <row r="33" spans="1:23" ht="12.75">
      <c r="A33" s="25" t="s">
        <v>44</v>
      </c>
      <c r="B33" s="26">
        <v>17</v>
      </c>
      <c r="C33" s="26">
        <v>35</v>
      </c>
      <c r="D33" s="26">
        <v>222</v>
      </c>
      <c r="E33" s="26">
        <v>225</v>
      </c>
      <c r="F33" s="26">
        <v>11</v>
      </c>
      <c r="G33" s="26">
        <v>8</v>
      </c>
      <c r="H33" s="26">
        <v>21</v>
      </c>
      <c r="I33" s="26">
        <v>29</v>
      </c>
      <c r="J33" s="26">
        <v>30</v>
      </c>
      <c r="K33" s="26">
        <v>36</v>
      </c>
      <c r="L33" s="26">
        <v>704</v>
      </c>
      <c r="M33" s="26">
        <v>632</v>
      </c>
      <c r="N33" s="26">
        <v>79</v>
      </c>
      <c r="O33" s="26">
        <v>86</v>
      </c>
      <c r="P33" s="26">
        <v>1084</v>
      </c>
      <c r="Q33" s="26">
        <v>1051</v>
      </c>
      <c r="R33" s="27">
        <v>2135</v>
      </c>
      <c r="S33" s="29"/>
      <c r="T33"/>
      <c r="U33" s="28"/>
      <c r="V33" s="28"/>
      <c r="W33" s="28"/>
    </row>
    <row r="34" spans="1:23" ht="12.75">
      <c r="A34" s="30" t="s">
        <v>45</v>
      </c>
      <c r="B34" s="31">
        <v>3</v>
      </c>
      <c r="C34" s="31">
        <v>0</v>
      </c>
      <c r="D34" s="31">
        <v>538</v>
      </c>
      <c r="E34" s="31">
        <v>1099</v>
      </c>
      <c r="F34" s="31">
        <v>3</v>
      </c>
      <c r="G34" s="31">
        <v>8</v>
      </c>
      <c r="H34" s="31">
        <v>12</v>
      </c>
      <c r="I34" s="31">
        <v>12</v>
      </c>
      <c r="J34" s="31">
        <v>17</v>
      </c>
      <c r="K34" s="31">
        <v>37</v>
      </c>
      <c r="L34" s="31">
        <v>180</v>
      </c>
      <c r="M34" s="31">
        <v>308</v>
      </c>
      <c r="N34" s="31">
        <v>958</v>
      </c>
      <c r="O34" s="31">
        <v>1476</v>
      </c>
      <c r="P34" s="31">
        <v>1711</v>
      </c>
      <c r="Q34" s="31">
        <v>2940</v>
      </c>
      <c r="R34" s="32">
        <v>4651</v>
      </c>
      <c r="S34" s="29"/>
      <c r="T34"/>
      <c r="U34" s="28"/>
      <c r="V34" s="28"/>
      <c r="W34" s="28"/>
    </row>
    <row r="35" spans="1:23" ht="12.75">
      <c r="A35" s="30" t="s">
        <v>46</v>
      </c>
      <c r="B35" s="31">
        <v>0</v>
      </c>
      <c r="C35" s="31">
        <v>0</v>
      </c>
      <c r="D35" s="31">
        <v>1</v>
      </c>
      <c r="E35" s="31">
        <v>0</v>
      </c>
      <c r="F35" s="31">
        <v>2</v>
      </c>
      <c r="G35" s="31">
        <v>2</v>
      </c>
      <c r="H35" s="31">
        <v>1</v>
      </c>
      <c r="I35" s="31">
        <v>0</v>
      </c>
      <c r="J35" s="31">
        <v>2</v>
      </c>
      <c r="K35" s="31">
        <v>3</v>
      </c>
      <c r="L35" s="31">
        <v>105</v>
      </c>
      <c r="M35" s="31">
        <v>111</v>
      </c>
      <c r="N35" s="31">
        <v>11</v>
      </c>
      <c r="O35" s="31">
        <v>7</v>
      </c>
      <c r="P35" s="31">
        <v>122</v>
      </c>
      <c r="Q35" s="31">
        <v>123</v>
      </c>
      <c r="R35" s="32">
        <v>245</v>
      </c>
      <c r="T35"/>
      <c r="U35" s="28"/>
      <c r="V35" s="28"/>
      <c r="W35" s="28"/>
    </row>
    <row r="36" spans="1:23" ht="13.5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T36"/>
      <c r="U36" s="28"/>
      <c r="V36" s="28"/>
      <c r="W36" s="28"/>
    </row>
    <row r="37" spans="1:19" s="41" customFormat="1" ht="14.25" thickBot="1" thickTop="1">
      <c r="A37" s="37" t="s">
        <v>12</v>
      </c>
      <c r="B37" s="38">
        <f>SUM(B1:B35)</f>
        <v>156</v>
      </c>
      <c r="C37" s="38">
        <f aca="true" t="shared" si="0" ref="C37:R37">SUM(C1:C35)</f>
        <v>212</v>
      </c>
      <c r="D37" s="38">
        <f t="shared" si="0"/>
        <v>2946</v>
      </c>
      <c r="E37" s="38">
        <f t="shared" si="0"/>
        <v>4147</v>
      </c>
      <c r="F37" s="38">
        <f t="shared" si="0"/>
        <v>194</v>
      </c>
      <c r="G37" s="38">
        <f t="shared" si="0"/>
        <v>222</v>
      </c>
      <c r="H37" s="38">
        <f t="shared" si="0"/>
        <v>297</v>
      </c>
      <c r="I37" s="38">
        <f t="shared" si="0"/>
        <v>249</v>
      </c>
      <c r="J37" s="38">
        <f t="shared" si="0"/>
        <v>622</v>
      </c>
      <c r="K37" s="38">
        <f t="shared" si="0"/>
        <v>636</v>
      </c>
      <c r="L37" s="38">
        <f t="shared" si="0"/>
        <v>12278</v>
      </c>
      <c r="M37" s="38">
        <f t="shared" si="0"/>
        <v>12443</v>
      </c>
      <c r="N37" s="38">
        <f t="shared" si="0"/>
        <v>4092</v>
      </c>
      <c r="O37" s="38">
        <f t="shared" si="0"/>
        <v>4529</v>
      </c>
      <c r="P37" s="38">
        <f t="shared" si="0"/>
        <v>20585</v>
      </c>
      <c r="Q37" s="38">
        <f t="shared" si="0"/>
        <v>22438</v>
      </c>
      <c r="R37" s="39">
        <f t="shared" si="0"/>
        <v>43023</v>
      </c>
      <c r="S37" s="40"/>
    </row>
    <row r="38" spans="1:18" s="41" customFormat="1" ht="12.75" thickTop="1">
      <c r="A38" s="4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3"/>
    </row>
    <row r="39" spans="1:18" s="35" customFormat="1" ht="12">
      <c r="A39" s="44" t="s">
        <v>47</v>
      </c>
      <c r="B39" s="45">
        <v>173</v>
      </c>
      <c r="C39" s="45">
        <v>202</v>
      </c>
      <c r="D39" s="45">
        <v>2677</v>
      </c>
      <c r="E39" s="45">
        <v>3558</v>
      </c>
      <c r="F39" s="45">
        <v>181</v>
      </c>
      <c r="G39" s="45">
        <v>180</v>
      </c>
      <c r="H39" s="45">
        <v>266</v>
      </c>
      <c r="I39" s="45">
        <v>246</v>
      </c>
      <c r="J39" s="45">
        <v>603</v>
      </c>
      <c r="K39" s="45">
        <v>627</v>
      </c>
      <c r="L39" s="45">
        <v>11983</v>
      </c>
      <c r="M39" s="45">
        <v>12116</v>
      </c>
      <c r="N39" s="45">
        <v>2020</v>
      </c>
      <c r="O39" s="45">
        <v>2171</v>
      </c>
      <c r="P39" s="45">
        <v>17903</v>
      </c>
      <c r="Q39" s="45">
        <v>19100</v>
      </c>
      <c r="R39" s="46">
        <v>37003</v>
      </c>
    </row>
    <row r="40" spans="1:18" ht="12.75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2" spans="16:17" ht="12">
      <c r="P42" s="50"/>
      <c r="Q42" s="50"/>
    </row>
    <row r="43" spans="16:17" ht="12">
      <c r="P43" s="50"/>
      <c r="Q43" s="50"/>
    </row>
    <row r="50" ht="12">
      <c r="M50" s="51"/>
    </row>
  </sheetData>
  <printOptions/>
  <pageMargins left="0.41" right="0.13" top="1" bottom="0.13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2010-03-04T14:11:59Z</cp:lastPrinted>
  <dcterms:created xsi:type="dcterms:W3CDTF">2010-03-01T14:37:25Z</dcterms:created>
  <dcterms:modified xsi:type="dcterms:W3CDTF">2010-03-04T14:12:00Z</dcterms:modified>
  <cp:category/>
  <cp:version/>
  <cp:contentType/>
  <cp:contentStatus/>
</cp:coreProperties>
</file>