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<sst xmlns="http://schemas.openxmlformats.org/spreadsheetml/2006/main" count="66" uniqueCount="48">
  <si>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 xml:space="preserve">    Non-     </t>
  </si>
  <si>
    <t>Black,</t>
  </si>
  <si>
    <t xml:space="preserve">        White           </t>
  </si>
  <si>
    <t>Resident</t>
  </si>
  <si>
    <t>Non-</t>
  </si>
  <si>
    <t>American</t>
  </si>
  <si>
    <t xml:space="preserve">     </t>
  </si>
  <si>
    <t>Community</t>
  </si>
  <si>
    <t>Alien</t>
  </si>
  <si>
    <t>Hispanic</t>
  </si>
  <si>
    <t>Indian</t>
  </si>
  <si>
    <t>Asian</t>
  </si>
  <si>
    <t>Unknown</t>
  </si>
  <si>
    <t>Total</t>
  </si>
  <si>
    <t xml:space="preserve">         </t>
  </si>
  <si>
    <t>College</t>
  </si>
  <si>
    <t>Men</t>
  </si>
  <si>
    <t>Wom</t>
  </si>
  <si>
    <t>TOTAL</t>
  </si>
  <si>
    <t xml:space="preserve">Alpena </t>
  </si>
  <si>
    <t>Bay De Noc</t>
  </si>
  <si>
    <t xml:space="preserve">C. S.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</si>
  <si>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</si>
  <si>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</si>
  <si>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</si>
  <si>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</si>
  <si>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</si>
  <si>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</si>
  <si>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</si>
  <si>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</si>
  <si>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</si>
  <si>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</si>
  <si>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</si>
  <si>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</si>
  <si>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</si>
  <si>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</si>
  <si>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</si>
  <si>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</si>
  <si>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</si>
  <si>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</si>
  <si>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</si>
  <si>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</si>
  <si>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</si>
  <si>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</si>
  <si>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</si>
  <si>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</si>
  <si>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</si>
  <si>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NON-PROGRAM ENROLLMENT BY COMMUNITY COLLEGE,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</si>
</sst>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5" fillId="0" borderId="4" xfId="0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2" borderId="4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 topLeftCell="A1">
      <selection activeCell="A1" sqref="A1"/>
    </sheetView>
  </sheetViews>
  <sheetFormatPr defaultColWidth="9.140625" defaultRowHeight="12.75"/>
  <cols>
    <col min="1" max="16" width="6.28125" style="9" customWidth="1"/>
    <col min="17" max="17" width="8.421875" style="9" customWidth="1"/>
    <col min="18" max="18" width="10.57421875" style="9" customWidth="1"/>
    <col min="19" max="16384" width="6.28125" style="9" customWidth="1"/>
  </cols>
  <sheetData>
    <row r="1" spans="1:20" s="4" customFormat="1" ht="15.7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5"/>
    </row>
    <row r="2" spans="1:18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23" ht="12.75">
      <c r="A3" s="10"/>
      <c r="B3" s="11" t="s">
        <v>0</v>
      </c>
      <c r="C3" s="12"/>
      <c r="D3" s="13" t="s">
        <v>1</v>
      </c>
      <c r="E3" s="12"/>
      <c r="F3" s="14"/>
      <c r="G3" s="14"/>
      <c r="H3" s="14"/>
      <c r="I3" s="14"/>
      <c r="J3" s="14"/>
      <c r="K3" s="14"/>
      <c r="L3" s="12" t="s">
        <v>2</v>
      </c>
      <c r="M3" s="15"/>
      <c r="N3" s="16"/>
      <c r="O3" s="16"/>
      <c r="P3" s="16"/>
      <c r="Q3" s="16"/>
      <c r="R3" s="17"/>
      <c r="S3"/>
      <c r="T3"/>
      <c r="U3"/>
      <c r="V3"/>
      <c r="W3"/>
    </row>
    <row r="4" spans="1:18" ht="15.75" customHeight="1">
      <c r="A4" s="18"/>
      <c r="B4" s="13" t="s">
        <v>3</v>
      </c>
      <c r="C4" s="13"/>
      <c r="D4" s="13" t="s">
        <v>4</v>
      </c>
      <c r="E4" s="19"/>
      <c r="F4" s="20" t="s">
        <v>5</v>
      </c>
      <c r="G4" s="21"/>
      <c r="H4" s="22" t="s">
        <v>6</v>
      </c>
      <c r="I4" s="13"/>
      <c r="J4" s="7"/>
      <c r="K4" s="7"/>
      <c r="L4" s="23" t="s">
        <v>4</v>
      </c>
      <c r="M4" s="23"/>
      <c r="N4" s="7"/>
      <c r="O4" s="7"/>
      <c r="P4" s="7"/>
      <c r="Q4" s="7"/>
      <c r="R4" s="8"/>
    </row>
    <row r="5" spans="1:18" ht="12">
      <c r="A5" s="24" t="s">
        <v>7</v>
      </c>
      <c r="B5" s="13" t="s">
        <v>8</v>
      </c>
      <c r="C5" s="13"/>
      <c r="D5" s="13" t="s">
        <v>9</v>
      </c>
      <c r="E5" s="13"/>
      <c r="F5" s="13" t="s">
        <v>10</v>
      </c>
      <c r="G5" s="13"/>
      <c r="H5" s="13" t="s">
        <v>11</v>
      </c>
      <c r="I5" s="13"/>
      <c r="J5" s="13" t="s">
        <v>9</v>
      </c>
      <c r="K5" s="13"/>
      <c r="L5" s="12" t="s">
        <v>9</v>
      </c>
      <c r="M5" s="13"/>
      <c r="N5" s="12" t="s">
        <v>12</v>
      </c>
      <c r="O5" s="12"/>
      <c r="P5" s="11" t="s">
        <v>13</v>
      </c>
      <c r="Q5" s="13"/>
      <c r="R5" s="25" t="s">
        <v>14</v>
      </c>
    </row>
    <row r="6" spans="1:19" ht="12.75" thickBot="1">
      <c r="A6" s="26" t="s">
        <v>15</v>
      </c>
      <c r="B6" s="27" t="s">
        <v>16</v>
      </c>
      <c r="C6" s="27" t="s">
        <v>17</v>
      </c>
      <c r="D6" s="27" t="s">
        <v>16</v>
      </c>
      <c r="E6" s="27" t="s">
        <v>17</v>
      </c>
      <c r="F6" s="27" t="s">
        <v>16</v>
      </c>
      <c r="G6" s="27" t="s">
        <v>17</v>
      </c>
      <c r="H6" s="27" t="s">
        <v>16</v>
      </c>
      <c r="I6" s="27" t="s">
        <v>17</v>
      </c>
      <c r="J6" s="27" t="s">
        <v>16</v>
      </c>
      <c r="K6" s="27" t="s">
        <v>17</v>
      </c>
      <c r="L6" s="27" t="s">
        <v>16</v>
      </c>
      <c r="M6" s="27" t="s">
        <v>17</v>
      </c>
      <c r="N6" s="27" t="s">
        <v>16</v>
      </c>
      <c r="O6" s="27" t="s">
        <v>17</v>
      </c>
      <c r="P6" s="27" t="s">
        <v>16</v>
      </c>
      <c r="Q6" s="27" t="s">
        <v>17</v>
      </c>
      <c r="R6" s="28" t="s">
        <v>18</v>
      </c>
      <c r="S6" s="29"/>
    </row>
    <row r="7" spans="1:18" ht="12.75" thickTop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1:19" ht="12">
      <c r="A8" s="33" t="s">
        <v>19</v>
      </c>
      <c r="B8" s="34">
        <v>0</v>
      </c>
      <c r="C8" s="34">
        <v>0</v>
      </c>
      <c r="D8" s="34">
        <v>1</v>
      </c>
      <c r="E8" s="34">
        <v>0</v>
      </c>
      <c r="F8" s="34">
        <v>0</v>
      </c>
      <c r="G8" s="34">
        <v>0</v>
      </c>
      <c r="H8" s="34">
        <v>3</v>
      </c>
      <c r="I8" s="34">
        <v>0</v>
      </c>
      <c r="J8" s="34">
        <v>1</v>
      </c>
      <c r="K8" s="34">
        <v>0</v>
      </c>
      <c r="L8" s="34">
        <v>399</v>
      </c>
      <c r="M8" s="34">
        <v>20</v>
      </c>
      <c r="N8" s="34">
        <v>249</v>
      </c>
      <c r="O8" s="34">
        <v>28</v>
      </c>
      <c r="P8" s="34">
        <f>+B8+D8+F8+H8+J8+L8+N8</f>
        <v>653</v>
      </c>
      <c r="Q8" s="34">
        <f>+C8+E8+G8+I8+K8+M8+O8</f>
        <v>48</v>
      </c>
      <c r="R8" s="35">
        <f>+P8+Q8</f>
        <v>701</v>
      </c>
      <c r="S8" s="36"/>
    </row>
    <row r="9" spans="1:19" ht="12">
      <c r="A9" s="37" t="s">
        <v>20</v>
      </c>
      <c r="B9" s="34">
        <v>0</v>
      </c>
      <c r="C9" s="34">
        <v>0</v>
      </c>
      <c r="D9" s="34">
        <v>1</v>
      </c>
      <c r="E9" s="34">
        <v>0</v>
      </c>
      <c r="F9" s="34">
        <v>15</v>
      </c>
      <c r="G9" s="34">
        <v>12</v>
      </c>
      <c r="H9" s="34">
        <v>1</v>
      </c>
      <c r="I9" s="34">
        <v>8</v>
      </c>
      <c r="J9" s="34">
        <v>3</v>
      </c>
      <c r="K9" s="34">
        <v>4</v>
      </c>
      <c r="L9" s="34">
        <v>492</v>
      </c>
      <c r="M9" s="34">
        <v>757</v>
      </c>
      <c r="N9" s="34">
        <v>550</v>
      </c>
      <c r="O9" s="34">
        <v>312</v>
      </c>
      <c r="P9" s="34">
        <f aca="true" t="shared" si="0" ref="P9:Q35">+B9+D9+F9+H9+J9+L9+N9</f>
        <v>1062</v>
      </c>
      <c r="Q9" s="34">
        <f t="shared" si="0"/>
        <v>1093</v>
      </c>
      <c r="R9" s="35">
        <f aca="true" t="shared" si="1" ref="R9:R35">+P9+Q9</f>
        <v>2155</v>
      </c>
      <c r="S9" s="36"/>
    </row>
    <row r="10" spans="1:19" ht="12">
      <c r="A10" s="38" t="s">
        <v>21</v>
      </c>
      <c r="B10" s="39">
        <v>4</v>
      </c>
      <c r="C10" s="39">
        <v>10</v>
      </c>
      <c r="D10" s="39">
        <v>270</v>
      </c>
      <c r="E10" s="39">
        <v>416</v>
      </c>
      <c r="F10" s="39">
        <v>15</v>
      </c>
      <c r="G10" s="39">
        <v>13</v>
      </c>
      <c r="H10" s="39">
        <v>11</v>
      </c>
      <c r="I10" s="39">
        <v>19</v>
      </c>
      <c r="J10" s="39">
        <v>54</v>
      </c>
      <c r="K10" s="39">
        <v>60</v>
      </c>
      <c r="L10" s="39">
        <v>1500</v>
      </c>
      <c r="M10" s="39">
        <v>1841</v>
      </c>
      <c r="N10" s="39">
        <v>973</v>
      </c>
      <c r="O10" s="39">
        <v>1078</v>
      </c>
      <c r="P10" s="39">
        <f t="shared" si="0"/>
        <v>2827</v>
      </c>
      <c r="Q10" s="39">
        <f t="shared" si="0"/>
        <v>3437</v>
      </c>
      <c r="R10" s="40">
        <f t="shared" si="1"/>
        <v>6264</v>
      </c>
      <c r="S10" s="36"/>
    </row>
    <row r="11" spans="1:19" ht="12">
      <c r="A11" s="30" t="s">
        <v>22</v>
      </c>
      <c r="B11" s="39">
        <v>50</v>
      </c>
      <c r="C11" s="39">
        <v>19</v>
      </c>
      <c r="D11" s="39">
        <v>90</v>
      </c>
      <c r="E11" s="39">
        <v>199</v>
      </c>
      <c r="F11" s="39">
        <v>3</v>
      </c>
      <c r="G11" s="39">
        <v>13</v>
      </c>
      <c r="H11" s="39">
        <v>22</v>
      </c>
      <c r="I11" s="39">
        <v>43</v>
      </c>
      <c r="J11" s="39">
        <v>43</v>
      </c>
      <c r="K11" s="39">
        <v>87</v>
      </c>
      <c r="L11" s="39">
        <v>1342</v>
      </c>
      <c r="M11" s="39">
        <v>1846</v>
      </c>
      <c r="N11" s="39">
        <v>496</v>
      </c>
      <c r="O11" s="39">
        <v>362</v>
      </c>
      <c r="P11" s="39">
        <f t="shared" si="0"/>
        <v>2046</v>
      </c>
      <c r="Q11" s="39">
        <f t="shared" si="0"/>
        <v>2569</v>
      </c>
      <c r="R11" s="40">
        <f t="shared" si="1"/>
        <v>4615</v>
      </c>
      <c r="S11" s="36"/>
    </row>
    <row r="12" spans="1:19" ht="12">
      <c r="A12" s="33" t="s">
        <v>23</v>
      </c>
      <c r="B12" s="34">
        <v>1</v>
      </c>
      <c r="C12" s="34">
        <v>3</v>
      </c>
      <c r="D12" s="34">
        <v>10</v>
      </c>
      <c r="E12" s="34">
        <v>27</v>
      </c>
      <c r="F12" s="34">
        <v>2</v>
      </c>
      <c r="G12" s="34">
        <v>5</v>
      </c>
      <c r="H12" s="34">
        <v>5</v>
      </c>
      <c r="I12" s="34">
        <v>4</v>
      </c>
      <c r="J12" s="34">
        <v>21</v>
      </c>
      <c r="K12" s="34">
        <v>30</v>
      </c>
      <c r="L12" s="34">
        <v>396</v>
      </c>
      <c r="M12" s="34">
        <v>819</v>
      </c>
      <c r="N12" s="34">
        <v>177</v>
      </c>
      <c r="O12" s="34">
        <v>315</v>
      </c>
      <c r="P12" s="34">
        <f t="shared" si="0"/>
        <v>612</v>
      </c>
      <c r="Q12" s="34">
        <f t="shared" si="0"/>
        <v>1203</v>
      </c>
      <c r="R12" s="35">
        <f t="shared" si="1"/>
        <v>1815</v>
      </c>
      <c r="S12" s="36"/>
    </row>
    <row r="13" spans="1:19" ht="12">
      <c r="A13" s="37" t="s">
        <v>24</v>
      </c>
      <c r="B13" s="34">
        <v>0</v>
      </c>
      <c r="C13" s="34">
        <v>0</v>
      </c>
      <c r="D13" s="34">
        <v>1</v>
      </c>
      <c r="E13" s="34">
        <v>1</v>
      </c>
      <c r="F13" s="34">
        <v>2</v>
      </c>
      <c r="G13" s="34">
        <v>2</v>
      </c>
      <c r="H13" s="34">
        <v>0</v>
      </c>
      <c r="I13" s="34">
        <v>1</v>
      </c>
      <c r="J13" s="34">
        <v>0</v>
      </c>
      <c r="K13" s="34">
        <v>3</v>
      </c>
      <c r="L13" s="34">
        <v>82</v>
      </c>
      <c r="M13" s="34">
        <v>171</v>
      </c>
      <c r="N13" s="34">
        <v>8</v>
      </c>
      <c r="O13" s="34">
        <v>24</v>
      </c>
      <c r="P13" s="34">
        <f t="shared" si="0"/>
        <v>93</v>
      </c>
      <c r="Q13" s="34">
        <f t="shared" si="0"/>
        <v>202</v>
      </c>
      <c r="R13" s="35">
        <f t="shared" si="1"/>
        <v>295</v>
      </c>
      <c r="S13" s="36"/>
    </row>
    <row r="14" spans="1:19" ht="12">
      <c r="A14" s="38" t="s">
        <v>25</v>
      </c>
      <c r="B14" s="39">
        <v>18</v>
      </c>
      <c r="C14" s="39">
        <v>22</v>
      </c>
      <c r="D14" s="39">
        <v>426</v>
      </c>
      <c r="E14" s="39">
        <v>325</v>
      </c>
      <c r="F14" s="39">
        <v>31</v>
      </c>
      <c r="G14" s="39">
        <v>39</v>
      </c>
      <c r="H14" s="39">
        <v>121</v>
      </c>
      <c r="I14" s="39">
        <v>125</v>
      </c>
      <c r="J14" s="39">
        <v>299</v>
      </c>
      <c r="K14" s="39">
        <v>187</v>
      </c>
      <c r="L14" s="39">
        <v>4005</v>
      </c>
      <c r="M14" s="39">
        <v>3069</v>
      </c>
      <c r="N14" s="39">
        <v>790</v>
      </c>
      <c r="O14" s="39">
        <v>726</v>
      </c>
      <c r="P14" s="39">
        <f t="shared" si="0"/>
        <v>5690</v>
      </c>
      <c r="Q14" s="39">
        <f t="shared" si="0"/>
        <v>4493</v>
      </c>
      <c r="R14" s="40">
        <f t="shared" si="1"/>
        <v>10183</v>
      </c>
      <c r="S14" s="36"/>
    </row>
    <row r="15" spans="1:19" ht="12">
      <c r="A15" s="30" t="s">
        <v>26</v>
      </c>
      <c r="B15" s="39">
        <v>37</v>
      </c>
      <c r="C15" s="39">
        <v>51</v>
      </c>
      <c r="D15" s="39">
        <v>298</v>
      </c>
      <c r="E15" s="39">
        <v>1442</v>
      </c>
      <c r="F15" s="39">
        <v>11</v>
      </c>
      <c r="G15" s="39">
        <v>27</v>
      </c>
      <c r="H15" s="39">
        <v>62</v>
      </c>
      <c r="I15" s="39">
        <v>79</v>
      </c>
      <c r="J15" s="39">
        <v>59</v>
      </c>
      <c r="K15" s="39">
        <v>156</v>
      </c>
      <c r="L15" s="39">
        <v>1620</v>
      </c>
      <c r="M15" s="39">
        <v>2695</v>
      </c>
      <c r="N15" s="39">
        <v>951</v>
      </c>
      <c r="O15" s="39">
        <v>1882</v>
      </c>
      <c r="P15" s="39">
        <f t="shared" si="0"/>
        <v>3038</v>
      </c>
      <c r="Q15" s="39">
        <f t="shared" si="0"/>
        <v>6332</v>
      </c>
      <c r="R15" s="40">
        <f t="shared" si="1"/>
        <v>9370</v>
      </c>
      <c r="S15" s="36"/>
    </row>
    <row r="16" spans="1:19" ht="12">
      <c r="A16" s="33" t="s">
        <v>27</v>
      </c>
      <c r="B16" s="34">
        <v>0</v>
      </c>
      <c r="C16" s="34">
        <v>1</v>
      </c>
      <c r="D16" s="34">
        <v>10</v>
      </c>
      <c r="E16" s="34">
        <v>15</v>
      </c>
      <c r="F16" s="34">
        <v>5</v>
      </c>
      <c r="G16" s="34">
        <v>7</v>
      </c>
      <c r="H16" s="34">
        <v>17</v>
      </c>
      <c r="I16" s="34">
        <v>11</v>
      </c>
      <c r="J16" s="34">
        <v>11</v>
      </c>
      <c r="K16" s="34">
        <v>22</v>
      </c>
      <c r="L16" s="34">
        <v>457</v>
      </c>
      <c r="M16" s="34">
        <v>735</v>
      </c>
      <c r="N16" s="34">
        <v>69</v>
      </c>
      <c r="O16" s="34">
        <v>98</v>
      </c>
      <c r="P16" s="34">
        <f t="shared" si="0"/>
        <v>569</v>
      </c>
      <c r="Q16" s="34">
        <f t="shared" si="0"/>
        <v>889</v>
      </c>
      <c r="R16" s="35">
        <f t="shared" si="1"/>
        <v>1458</v>
      </c>
      <c r="S16" s="36"/>
    </row>
    <row r="17" spans="1:19" ht="12">
      <c r="A17" s="37" t="s">
        <v>28</v>
      </c>
      <c r="B17" s="34">
        <v>29</v>
      </c>
      <c r="C17" s="34">
        <v>25</v>
      </c>
      <c r="D17" s="34">
        <v>316</v>
      </c>
      <c r="E17" s="34">
        <v>483</v>
      </c>
      <c r="F17" s="34">
        <v>26</v>
      </c>
      <c r="G17" s="34">
        <v>33</v>
      </c>
      <c r="H17" s="34">
        <v>57</v>
      </c>
      <c r="I17" s="34">
        <v>85</v>
      </c>
      <c r="J17" s="34">
        <v>100</v>
      </c>
      <c r="K17" s="34">
        <v>141</v>
      </c>
      <c r="L17" s="34">
        <v>2438</v>
      </c>
      <c r="M17" s="34">
        <v>3597</v>
      </c>
      <c r="N17" s="34">
        <v>200</v>
      </c>
      <c r="O17" s="34">
        <v>201</v>
      </c>
      <c r="P17" s="34">
        <f t="shared" si="0"/>
        <v>3166</v>
      </c>
      <c r="Q17" s="34">
        <f t="shared" si="0"/>
        <v>4565</v>
      </c>
      <c r="R17" s="35">
        <f t="shared" si="1"/>
        <v>7731</v>
      </c>
      <c r="S17" s="36"/>
    </row>
    <row r="18" spans="1:19" ht="12">
      <c r="A18" s="38" t="s">
        <v>29</v>
      </c>
      <c r="B18" s="39">
        <v>9</v>
      </c>
      <c r="C18" s="39">
        <v>6</v>
      </c>
      <c r="D18" s="39">
        <v>155</v>
      </c>
      <c r="E18" s="39">
        <v>281</v>
      </c>
      <c r="F18" s="39">
        <v>15</v>
      </c>
      <c r="G18" s="39">
        <v>28</v>
      </c>
      <c r="H18" s="39">
        <v>40</v>
      </c>
      <c r="I18" s="39">
        <v>54</v>
      </c>
      <c r="J18" s="39">
        <v>49</v>
      </c>
      <c r="K18" s="39">
        <v>86</v>
      </c>
      <c r="L18" s="39">
        <v>1789</v>
      </c>
      <c r="M18" s="39">
        <v>2994</v>
      </c>
      <c r="N18" s="39">
        <v>1149</v>
      </c>
      <c r="O18" s="39">
        <v>1814</v>
      </c>
      <c r="P18" s="39">
        <f t="shared" si="0"/>
        <v>3206</v>
      </c>
      <c r="Q18" s="39">
        <f t="shared" si="0"/>
        <v>5263</v>
      </c>
      <c r="R18" s="40">
        <f t="shared" si="1"/>
        <v>8469</v>
      </c>
      <c r="S18" s="36"/>
    </row>
    <row r="19" spans="1:19" ht="12">
      <c r="A19" s="30" t="s">
        <v>30</v>
      </c>
      <c r="B19" s="39">
        <v>0</v>
      </c>
      <c r="C19" s="39">
        <v>0</v>
      </c>
      <c r="D19" s="39">
        <v>3</v>
      </c>
      <c r="E19" s="39">
        <v>8</v>
      </c>
      <c r="F19" s="39">
        <v>9</v>
      </c>
      <c r="G19" s="39">
        <v>1</v>
      </c>
      <c r="H19" s="39">
        <v>0</v>
      </c>
      <c r="I19" s="39">
        <v>1</v>
      </c>
      <c r="J19" s="39">
        <v>8</v>
      </c>
      <c r="K19" s="39">
        <v>2</v>
      </c>
      <c r="L19" s="39">
        <v>609</v>
      </c>
      <c r="M19" s="39">
        <v>297</v>
      </c>
      <c r="N19" s="39">
        <v>125</v>
      </c>
      <c r="O19" s="39">
        <v>67</v>
      </c>
      <c r="P19" s="39">
        <f t="shared" si="0"/>
        <v>754</v>
      </c>
      <c r="Q19" s="39">
        <f t="shared" si="0"/>
        <v>376</v>
      </c>
      <c r="R19" s="40">
        <f t="shared" si="1"/>
        <v>1130</v>
      </c>
      <c r="S19" s="36"/>
    </row>
    <row r="20" spans="1:19" ht="12">
      <c r="A20" s="33" t="s">
        <v>31</v>
      </c>
      <c r="B20" s="34">
        <v>0</v>
      </c>
      <c r="C20" s="34">
        <v>0</v>
      </c>
      <c r="D20" s="34">
        <v>56</v>
      </c>
      <c r="E20" s="34">
        <v>104</v>
      </c>
      <c r="F20" s="34">
        <v>9</v>
      </c>
      <c r="G20" s="34">
        <v>12</v>
      </c>
      <c r="H20" s="34">
        <v>12</v>
      </c>
      <c r="I20" s="34">
        <v>14</v>
      </c>
      <c r="J20" s="34">
        <v>18</v>
      </c>
      <c r="K20" s="34">
        <v>44</v>
      </c>
      <c r="L20" s="34">
        <v>518</v>
      </c>
      <c r="M20" s="34">
        <v>637</v>
      </c>
      <c r="N20" s="34">
        <v>64</v>
      </c>
      <c r="O20" s="34">
        <v>76</v>
      </c>
      <c r="P20" s="34">
        <f t="shared" si="0"/>
        <v>677</v>
      </c>
      <c r="Q20" s="34">
        <f t="shared" si="0"/>
        <v>887</v>
      </c>
      <c r="R20" s="35">
        <f t="shared" si="1"/>
        <v>1564</v>
      </c>
      <c r="S20" s="36"/>
    </row>
    <row r="21" spans="1:19" ht="12">
      <c r="A21" s="37" t="s">
        <v>32</v>
      </c>
      <c r="B21" s="34">
        <v>306</v>
      </c>
      <c r="C21" s="34">
        <v>292</v>
      </c>
      <c r="D21" s="34">
        <v>263</v>
      </c>
      <c r="E21" s="34">
        <v>509</v>
      </c>
      <c r="F21" s="34">
        <v>39</v>
      </c>
      <c r="G21" s="34">
        <v>54</v>
      </c>
      <c r="H21" s="34">
        <v>102</v>
      </c>
      <c r="I21" s="34">
        <v>123</v>
      </c>
      <c r="J21" s="34">
        <v>135</v>
      </c>
      <c r="K21" s="34">
        <v>193</v>
      </c>
      <c r="L21" s="34">
        <v>2354</v>
      </c>
      <c r="M21" s="34">
        <v>4102</v>
      </c>
      <c r="N21" s="34">
        <v>871</v>
      </c>
      <c r="O21" s="34">
        <v>1313</v>
      </c>
      <c r="P21" s="34">
        <f t="shared" si="0"/>
        <v>4070</v>
      </c>
      <c r="Q21" s="34">
        <f t="shared" si="0"/>
        <v>6586</v>
      </c>
      <c r="R21" s="35">
        <f t="shared" si="1"/>
        <v>10656</v>
      </c>
      <c r="S21" s="36"/>
    </row>
    <row r="22" spans="1:19" ht="12">
      <c r="A22" s="38" t="s">
        <v>33</v>
      </c>
      <c r="B22" s="39">
        <v>131</v>
      </c>
      <c r="C22" s="39">
        <v>176</v>
      </c>
      <c r="D22" s="39">
        <v>547</v>
      </c>
      <c r="E22" s="39">
        <v>948</v>
      </c>
      <c r="F22" s="39">
        <v>46</v>
      </c>
      <c r="G22" s="39">
        <v>38</v>
      </c>
      <c r="H22" s="39">
        <v>302</v>
      </c>
      <c r="I22" s="39">
        <v>318</v>
      </c>
      <c r="J22" s="39">
        <v>125</v>
      </c>
      <c r="K22" s="39">
        <v>157</v>
      </c>
      <c r="L22" s="39">
        <v>7708</v>
      </c>
      <c r="M22" s="39">
        <v>8678</v>
      </c>
      <c r="N22" s="39">
        <v>6011</v>
      </c>
      <c r="O22" s="39">
        <v>5592</v>
      </c>
      <c r="P22" s="39">
        <f t="shared" si="0"/>
        <v>14870</v>
      </c>
      <c r="Q22" s="39">
        <f t="shared" si="0"/>
        <v>15907</v>
      </c>
      <c r="R22" s="40">
        <f t="shared" si="1"/>
        <v>30777</v>
      </c>
      <c r="S22" s="36"/>
    </row>
    <row r="23" spans="1:19" ht="12">
      <c r="A23" s="30" t="s">
        <v>34</v>
      </c>
      <c r="B23" s="39">
        <v>0</v>
      </c>
      <c r="C23" s="39">
        <v>0</v>
      </c>
      <c r="D23" s="39">
        <v>3</v>
      </c>
      <c r="E23" s="39">
        <v>9</v>
      </c>
      <c r="F23" s="39">
        <v>4</v>
      </c>
      <c r="G23" s="39">
        <v>8</v>
      </c>
      <c r="H23" s="39">
        <v>13</v>
      </c>
      <c r="I23" s="39">
        <v>13</v>
      </c>
      <c r="J23" s="39">
        <v>14</v>
      </c>
      <c r="K23" s="39">
        <v>7</v>
      </c>
      <c r="L23" s="39">
        <v>433</v>
      </c>
      <c r="M23" s="39">
        <v>587</v>
      </c>
      <c r="N23" s="39">
        <v>34</v>
      </c>
      <c r="O23" s="39">
        <v>48</v>
      </c>
      <c r="P23" s="39">
        <f t="shared" si="0"/>
        <v>501</v>
      </c>
      <c r="Q23" s="39">
        <f t="shared" si="0"/>
        <v>672</v>
      </c>
      <c r="R23" s="40">
        <f t="shared" si="1"/>
        <v>1173</v>
      </c>
      <c r="S23" s="36"/>
    </row>
    <row r="24" spans="1:19" ht="12">
      <c r="A24" s="33" t="s">
        <v>35</v>
      </c>
      <c r="B24" s="34">
        <v>2</v>
      </c>
      <c r="C24" s="34">
        <v>2</v>
      </c>
      <c r="D24" s="34">
        <v>13</v>
      </c>
      <c r="E24" s="34">
        <v>33</v>
      </c>
      <c r="F24" s="34">
        <v>3</v>
      </c>
      <c r="G24" s="34">
        <v>11</v>
      </c>
      <c r="H24" s="34">
        <v>6</v>
      </c>
      <c r="I24" s="34">
        <v>12</v>
      </c>
      <c r="J24" s="34">
        <v>17</v>
      </c>
      <c r="K24" s="34">
        <v>32</v>
      </c>
      <c r="L24" s="34">
        <v>818</v>
      </c>
      <c r="M24" s="34">
        <v>1624</v>
      </c>
      <c r="N24" s="34">
        <v>943</v>
      </c>
      <c r="O24" s="34">
        <v>1113</v>
      </c>
      <c r="P24" s="34">
        <f t="shared" si="0"/>
        <v>1802</v>
      </c>
      <c r="Q24" s="34">
        <f t="shared" si="0"/>
        <v>2827</v>
      </c>
      <c r="R24" s="35">
        <f t="shared" si="1"/>
        <v>4629</v>
      </c>
      <c r="S24" s="36"/>
    </row>
    <row r="25" spans="1:19" ht="12">
      <c r="A25" s="37" t="s">
        <v>36</v>
      </c>
      <c r="B25" s="34">
        <v>0</v>
      </c>
      <c r="C25" s="34">
        <v>0</v>
      </c>
      <c r="D25" s="34">
        <v>0</v>
      </c>
      <c r="E25" s="34">
        <v>1</v>
      </c>
      <c r="F25" s="34">
        <v>1</v>
      </c>
      <c r="G25" s="34">
        <v>3</v>
      </c>
      <c r="H25" s="34">
        <v>0</v>
      </c>
      <c r="I25" s="34">
        <v>0</v>
      </c>
      <c r="J25" s="34">
        <v>3</v>
      </c>
      <c r="K25" s="34">
        <v>8</v>
      </c>
      <c r="L25" s="34">
        <v>334</v>
      </c>
      <c r="M25" s="34">
        <v>457</v>
      </c>
      <c r="N25" s="34">
        <v>147</v>
      </c>
      <c r="O25" s="34">
        <v>190</v>
      </c>
      <c r="P25" s="34">
        <f t="shared" si="0"/>
        <v>485</v>
      </c>
      <c r="Q25" s="34">
        <f t="shared" si="0"/>
        <v>659</v>
      </c>
      <c r="R25" s="35">
        <f t="shared" si="1"/>
        <v>1144</v>
      </c>
      <c r="S25" s="36"/>
    </row>
    <row r="26" spans="1:19" ht="12">
      <c r="A26" s="38" t="s">
        <v>37</v>
      </c>
      <c r="B26" s="39">
        <v>3</v>
      </c>
      <c r="C26" s="39">
        <v>3</v>
      </c>
      <c r="D26" s="39">
        <v>78</v>
      </c>
      <c r="E26" s="39">
        <v>112</v>
      </c>
      <c r="F26" s="39">
        <v>11</v>
      </c>
      <c r="G26" s="39">
        <v>13</v>
      </c>
      <c r="H26" s="39">
        <v>4</v>
      </c>
      <c r="I26" s="39">
        <v>11</v>
      </c>
      <c r="J26" s="39">
        <v>33</v>
      </c>
      <c r="K26" s="39">
        <v>32</v>
      </c>
      <c r="L26" s="39">
        <v>930</v>
      </c>
      <c r="M26" s="39">
        <v>949</v>
      </c>
      <c r="N26" s="39">
        <v>75</v>
      </c>
      <c r="O26" s="39">
        <v>111</v>
      </c>
      <c r="P26" s="39">
        <f t="shared" si="0"/>
        <v>1134</v>
      </c>
      <c r="Q26" s="39">
        <f t="shared" si="0"/>
        <v>1231</v>
      </c>
      <c r="R26" s="40">
        <f t="shared" si="1"/>
        <v>2365</v>
      </c>
      <c r="S26" s="36"/>
    </row>
    <row r="27" spans="1:19" ht="12">
      <c r="A27" s="30" t="s">
        <v>38</v>
      </c>
      <c r="B27" s="39">
        <v>0</v>
      </c>
      <c r="C27" s="39">
        <v>0</v>
      </c>
      <c r="D27" s="39">
        <v>0</v>
      </c>
      <c r="E27" s="39">
        <v>1</v>
      </c>
      <c r="F27" s="39">
        <v>8</v>
      </c>
      <c r="G27" s="39">
        <v>11</v>
      </c>
      <c r="H27" s="39">
        <v>1</v>
      </c>
      <c r="I27" s="39">
        <v>5</v>
      </c>
      <c r="J27" s="39">
        <v>0</v>
      </c>
      <c r="K27" s="39">
        <v>2</v>
      </c>
      <c r="L27" s="39">
        <v>381</v>
      </c>
      <c r="M27" s="39">
        <v>464</v>
      </c>
      <c r="N27" s="39">
        <v>55</v>
      </c>
      <c r="O27" s="39">
        <v>79</v>
      </c>
      <c r="P27" s="39">
        <f t="shared" si="0"/>
        <v>445</v>
      </c>
      <c r="Q27" s="39">
        <f t="shared" si="0"/>
        <v>562</v>
      </c>
      <c r="R27" s="40">
        <f t="shared" si="1"/>
        <v>1007</v>
      </c>
      <c r="S27" s="36"/>
    </row>
    <row r="28" spans="1:19" ht="12">
      <c r="A28" s="33" t="s">
        <v>39</v>
      </c>
      <c r="B28" s="34">
        <v>0</v>
      </c>
      <c r="C28" s="34">
        <v>1</v>
      </c>
      <c r="D28" s="34">
        <v>0</v>
      </c>
      <c r="E28" s="34">
        <v>1</v>
      </c>
      <c r="F28" s="34">
        <v>10</v>
      </c>
      <c r="G28" s="34">
        <v>13</v>
      </c>
      <c r="H28" s="34">
        <v>4</v>
      </c>
      <c r="I28" s="34">
        <v>6</v>
      </c>
      <c r="J28" s="34">
        <v>4</v>
      </c>
      <c r="K28" s="34">
        <v>9</v>
      </c>
      <c r="L28" s="34">
        <v>1150</v>
      </c>
      <c r="M28" s="34">
        <v>2140</v>
      </c>
      <c r="N28" s="34">
        <v>1542</v>
      </c>
      <c r="O28" s="34">
        <v>2053</v>
      </c>
      <c r="P28" s="34">
        <f t="shared" si="0"/>
        <v>2710</v>
      </c>
      <c r="Q28" s="34">
        <f t="shared" si="0"/>
        <v>4223</v>
      </c>
      <c r="R28" s="35">
        <f t="shared" si="1"/>
        <v>6933</v>
      </c>
      <c r="S28" s="36"/>
    </row>
    <row r="29" spans="1:19" ht="12">
      <c r="A29" s="37" t="s">
        <v>40</v>
      </c>
      <c r="B29" s="34">
        <v>407</v>
      </c>
      <c r="C29" s="34">
        <v>770</v>
      </c>
      <c r="D29" s="34">
        <v>797</v>
      </c>
      <c r="E29" s="34">
        <v>1242</v>
      </c>
      <c r="F29" s="34">
        <v>37</v>
      </c>
      <c r="G29" s="34">
        <v>33</v>
      </c>
      <c r="H29" s="34">
        <v>278</v>
      </c>
      <c r="I29" s="34">
        <v>310</v>
      </c>
      <c r="J29" s="34">
        <v>143</v>
      </c>
      <c r="K29" s="34">
        <v>203</v>
      </c>
      <c r="L29" s="34">
        <v>5797</v>
      </c>
      <c r="M29" s="34">
        <v>5831</v>
      </c>
      <c r="N29" s="34">
        <v>2876</v>
      </c>
      <c r="O29" s="34">
        <v>868</v>
      </c>
      <c r="P29" s="34">
        <f t="shared" si="0"/>
        <v>10335</v>
      </c>
      <c r="Q29" s="34">
        <f t="shared" si="0"/>
        <v>9257</v>
      </c>
      <c r="R29" s="35">
        <f t="shared" si="1"/>
        <v>19592</v>
      </c>
      <c r="S29" s="36"/>
    </row>
    <row r="30" spans="1:19" ht="12">
      <c r="A30" s="38" t="s">
        <v>41</v>
      </c>
      <c r="B30" s="39">
        <v>2</v>
      </c>
      <c r="C30" s="39">
        <v>8</v>
      </c>
      <c r="D30" s="39">
        <v>21</v>
      </c>
      <c r="E30" s="39">
        <v>25</v>
      </c>
      <c r="F30" s="39">
        <v>3</v>
      </c>
      <c r="G30" s="39">
        <v>9</v>
      </c>
      <c r="H30" s="39">
        <v>1</v>
      </c>
      <c r="I30" s="39">
        <v>1</v>
      </c>
      <c r="J30" s="39">
        <v>10</v>
      </c>
      <c r="K30" s="39">
        <v>14</v>
      </c>
      <c r="L30" s="39">
        <v>325</v>
      </c>
      <c r="M30" s="39">
        <v>557</v>
      </c>
      <c r="N30" s="39">
        <v>344</v>
      </c>
      <c r="O30" s="39">
        <v>387</v>
      </c>
      <c r="P30" s="39">
        <f t="shared" si="0"/>
        <v>706</v>
      </c>
      <c r="Q30" s="39">
        <f t="shared" si="0"/>
        <v>1001</v>
      </c>
      <c r="R30" s="40">
        <f t="shared" si="1"/>
        <v>1707</v>
      </c>
      <c r="S30" s="36"/>
    </row>
    <row r="31" spans="1:19" ht="12">
      <c r="A31" s="30" t="s">
        <v>42</v>
      </c>
      <c r="B31" s="39">
        <v>68</v>
      </c>
      <c r="C31" s="39">
        <v>107</v>
      </c>
      <c r="D31" s="39">
        <v>497</v>
      </c>
      <c r="E31" s="39">
        <v>933</v>
      </c>
      <c r="F31" s="39">
        <v>24</v>
      </c>
      <c r="G31" s="39">
        <v>39</v>
      </c>
      <c r="H31" s="39">
        <v>440</v>
      </c>
      <c r="I31" s="39">
        <v>463</v>
      </c>
      <c r="J31" s="39">
        <v>116</v>
      </c>
      <c r="K31" s="39">
        <v>203</v>
      </c>
      <c r="L31" s="39">
        <v>5823</v>
      </c>
      <c r="M31" s="39">
        <v>7874</v>
      </c>
      <c r="N31" s="39">
        <v>3173</v>
      </c>
      <c r="O31" s="39">
        <v>3184</v>
      </c>
      <c r="P31" s="39">
        <f t="shared" si="0"/>
        <v>10141</v>
      </c>
      <c r="Q31" s="39">
        <f t="shared" si="0"/>
        <v>12803</v>
      </c>
      <c r="R31" s="40">
        <f t="shared" si="1"/>
        <v>22944</v>
      </c>
      <c r="S31" s="36"/>
    </row>
    <row r="32" spans="1:19" ht="12">
      <c r="A32" s="33" t="s">
        <v>43</v>
      </c>
      <c r="B32" s="34">
        <v>8</v>
      </c>
      <c r="C32" s="34">
        <v>3</v>
      </c>
      <c r="D32" s="34">
        <v>13</v>
      </c>
      <c r="E32" s="34">
        <v>24</v>
      </c>
      <c r="F32" s="34">
        <v>4</v>
      </c>
      <c r="G32" s="34">
        <v>7</v>
      </c>
      <c r="H32" s="34">
        <v>1</v>
      </c>
      <c r="I32" s="34">
        <v>10</v>
      </c>
      <c r="J32" s="34">
        <v>6</v>
      </c>
      <c r="K32" s="34">
        <v>12</v>
      </c>
      <c r="L32" s="34">
        <v>357</v>
      </c>
      <c r="M32" s="34">
        <v>402</v>
      </c>
      <c r="N32" s="34">
        <v>25</v>
      </c>
      <c r="O32" s="34">
        <v>32</v>
      </c>
      <c r="P32" s="34">
        <f t="shared" si="0"/>
        <v>414</v>
      </c>
      <c r="Q32" s="34">
        <f t="shared" si="0"/>
        <v>490</v>
      </c>
      <c r="R32" s="35">
        <f t="shared" si="1"/>
        <v>904</v>
      </c>
      <c r="S32" s="36"/>
    </row>
    <row r="33" spans="1:19" ht="12">
      <c r="A33" s="37" t="s">
        <v>44</v>
      </c>
      <c r="B33" s="34">
        <v>84</v>
      </c>
      <c r="C33" s="34">
        <v>160</v>
      </c>
      <c r="D33" s="34">
        <v>499</v>
      </c>
      <c r="E33" s="34">
        <v>572</v>
      </c>
      <c r="F33" s="34">
        <v>23</v>
      </c>
      <c r="G33" s="34">
        <v>16</v>
      </c>
      <c r="H33" s="34">
        <v>139</v>
      </c>
      <c r="I33" s="34">
        <v>169</v>
      </c>
      <c r="J33" s="34">
        <v>88</v>
      </c>
      <c r="K33" s="34">
        <v>80</v>
      </c>
      <c r="L33" s="34">
        <v>2431</v>
      </c>
      <c r="M33" s="34">
        <v>2862</v>
      </c>
      <c r="N33" s="34">
        <v>434</v>
      </c>
      <c r="O33" s="34">
        <v>368</v>
      </c>
      <c r="P33" s="34">
        <f t="shared" si="0"/>
        <v>3698</v>
      </c>
      <c r="Q33" s="34">
        <f t="shared" si="0"/>
        <v>4227</v>
      </c>
      <c r="R33" s="35">
        <f t="shared" si="1"/>
        <v>7925</v>
      </c>
      <c r="S33" s="36"/>
    </row>
    <row r="34" spans="1:19" ht="12">
      <c r="A34" s="38" t="s">
        <v>45</v>
      </c>
      <c r="B34" s="39">
        <v>2</v>
      </c>
      <c r="C34" s="39">
        <v>3</v>
      </c>
      <c r="D34" s="39">
        <v>1667</v>
      </c>
      <c r="E34" s="39">
        <v>2870</v>
      </c>
      <c r="F34" s="39">
        <v>6</v>
      </c>
      <c r="G34" s="39">
        <v>8</v>
      </c>
      <c r="H34" s="39">
        <v>15</v>
      </c>
      <c r="I34" s="39">
        <v>24</v>
      </c>
      <c r="J34" s="39">
        <v>36</v>
      </c>
      <c r="K34" s="39">
        <v>62</v>
      </c>
      <c r="L34" s="39">
        <v>231</v>
      </c>
      <c r="M34" s="39">
        <v>307</v>
      </c>
      <c r="N34" s="39">
        <v>11532</v>
      </c>
      <c r="O34" s="39">
        <v>25342</v>
      </c>
      <c r="P34" s="39">
        <f t="shared" si="0"/>
        <v>13489</v>
      </c>
      <c r="Q34" s="39">
        <f t="shared" si="0"/>
        <v>28616</v>
      </c>
      <c r="R34" s="40">
        <f t="shared" si="1"/>
        <v>42105</v>
      </c>
      <c r="S34" s="36"/>
    </row>
    <row r="35" spans="1:19" ht="12">
      <c r="A35" s="30" t="s">
        <v>46</v>
      </c>
      <c r="B35" s="39">
        <v>0</v>
      </c>
      <c r="C35" s="39">
        <v>0</v>
      </c>
      <c r="D35" s="39">
        <v>0</v>
      </c>
      <c r="E35" s="39">
        <v>4</v>
      </c>
      <c r="F35" s="39">
        <v>3</v>
      </c>
      <c r="G35" s="39">
        <v>2</v>
      </c>
      <c r="H35" s="39">
        <v>1</v>
      </c>
      <c r="I35" s="39">
        <v>1</v>
      </c>
      <c r="J35" s="39">
        <v>4</v>
      </c>
      <c r="K35" s="39">
        <v>4</v>
      </c>
      <c r="L35" s="39">
        <v>207</v>
      </c>
      <c r="M35" s="39">
        <v>390</v>
      </c>
      <c r="N35" s="39">
        <v>23</v>
      </c>
      <c r="O35" s="39">
        <v>73</v>
      </c>
      <c r="P35" s="39">
        <f t="shared" si="0"/>
        <v>238</v>
      </c>
      <c r="Q35" s="39">
        <f t="shared" si="0"/>
        <v>474</v>
      </c>
      <c r="R35" s="40">
        <f t="shared" si="1"/>
        <v>712</v>
      </c>
      <c r="S35" s="36"/>
    </row>
    <row r="36" spans="1:18" ht="12.75" thickBot="1">
      <c r="A36" s="3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</row>
    <row r="37" spans="1:19" ht="13.5" thickBot="1" thickTop="1">
      <c r="A37" s="43" t="s">
        <v>18</v>
      </c>
      <c r="B37" s="44">
        <f>SUM(B8:B35)</f>
        <v>1161</v>
      </c>
      <c r="C37" s="44">
        <f aca="true" t="shared" si="2" ref="C37:Q37">SUM(C8:C35)</f>
        <v>1662</v>
      </c>
      <c r="D37" s="44">
        <f t="shared" si="2"/>
        <v>6035</v>
      </c>
      <c r="E37" s="44">
        <f t="shared" si="2"/>
        <v>10585</v>
      </c>
      <c r="F37" s="44">
        <f>SUM(F8:F35)</f>
        <v>365</v>
      </c>
      <c r="G37" s="44">
        <f>SUM(G8:G35)</f>
        <v>457</v>
      </c>
      <c r="H37" s="44">
        <f>SUM(H8:H35)</f>
        <v>1658</v>
      </c>
      <c r="I37" s="44">
        <f>SUM(I8:I35)</f>
        <v>1910</v>
      </c>
      <c r="J37" s="44">
        <f t="shared" si="2"/>
        <v>1400</v>
      </c>
      <c r="K37" s="44">
        <f t="shared" si="2"/>
        <v>1840</v>
      </c>
      <c r="L37" s="44">
        <f t="shared" si="2"/>
        <v>44926</v>
      </c>
      <c r="M37" s="44">
        <f t="shared" si="2"/>
        <v>56702</v>
      </c>
      <c r="N37" s="44">
        <f t="shared" si="2"/>
        <v>33886</v>
      </c>
      <c r="O37" s="44">
        <f t="shared" si="2"/>
        <v>47736</v>
      </c>
      <c r="P37" s="44">
        <f t="shared" si="2"/>
        <v>89431</v>
      </c>
      <c r="Q37" s="44">
        <f t="shared" si="2"/>
        <v>120892</v>
      </c>
      <c r="R37" s="45">
        <f>SUM(R8:R35)</f>
        <v>210323</v>
      </c>
      <c r="S37" s="46"/>
    </row>
    <row r="38" spans="1:19" ht="12.75" thickTop="1">
      <c r="A38" s="4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8"/>
    </row>
    <row r="39" spans="1:18" s="52" customFormat="1" ht="1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12.75" thickBo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2:18" ht="1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2:18" ht="1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8" ht="12">
      <c r="B43" s="36"/>
      <c r="C43" s="36"/>
      <c r="D43" s="36"/>
      <c r="E43" s="36"/>
      <c r="F43" s="36"/>
      <c r="G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18" ht="12">
      <c r="B44" s="36"/>
      <c r="C44" s="36"/>
      <c r="D44" s="36"/>
      <c r="E44" s="36"/>
      <c r="F44" s="36"/>
      <c r="G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2:18" ht="12">
      <c r="B45" s="36"/>
      <c r="C45" s="36"/>
      <c r="D45" s="36"/>
      <c r="E45" s="36"/>
      <c r="F45" s="36"/>
      <c r="G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2:18" ht="12">
      <c r="B46" s="36"/>
      <c r="C46" s="36"/>
      <c r="D46" s="36"/>
      <c r="E46" s="36"/>
      <c r="F46" s="36"/>
      <c r="G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2:18" ht="12">
      <c r="B47" s="36"/>
      <c r="C47" s="36"/>
      <c r="D47" s="36"/>
      <c r="E47" s="36"/>
      <c r="F47" s="36"/>
      <c r="G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2:18" ht="12">
      <c r="B48" s="36"/>
      <c r="C48" s="36"/>
      <c r="D48" s="36"/>
      <c r="E48" s="36"/>
      <c r="F48" s="36"/>
      <c r="G48" s="56"/>
      <c r="J48" s="36"/>
      <c r="K48" s="36"/>
      <c r="L48" s="36"/>
      <c r="M48" s="36"/>
      <c r="N48" s="36"/>
      <c r="O48" s="36"/>
      <c r="P48" s="36"/>
      <c r="Q48" s="36"/>
      <c r="R48" s="36"/>
    </row>
    <row r="49" spans="2:18" ht="12">
      <c r="B49" s="36"/>
      <c r="C49" s="36"/>
      <c r="D49" s="36"/>
      <c r="E49" s="36"/>
      <c r="F49" s="36"/>
      <c r="G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ht="12">
      <c r="B50" s="36"/>
      <c r="C50" s="36"/>
      <c r="D50" s="36"/>
      <c r="E50" s="36"/>
      <c r="F50" s="36"/>
      <c r="G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ht="12">
      <c r="B51" s="36"/>
      <c r="C51" s="36"/>
      <c r="D51" s="36"/>
      <c r="E51" s="36"/>
      <c r="F51" s="36"/>
      <c r="G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ht="12">
      <c r="B52" s="36"/>
      <c r="C52" s="36"/>
      <c r="D52" s="36"/>
      <c r="E52" s="36"/>
      <c r="F52" s="36"/>
      <c r="G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ht="12">
      <c r="B53" s="36"/>
      <c r="C53" s="36"/>
      <c r="D53" s="36"/>
      <c r="E53" s="36"/>
      <c r="F53" s="36"/>
      <c r="G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8" ht="12">
      <c r="B54" s="36"/>
      <c r="C54" s="36"/>
      <c r="D54" s="36"/>
      <c r="E54" s="36"/>
      <c r="F54" s="36"/>
      <c r="G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ht="12">
      <c r="B55" s="36"/>
      <c r="C55" s="36"/>
      <c r="D55" s="36"/>
      <c r="E55" s="36"/>
      <c r="F55" s="36"/>
      <c r="G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8" ht="12">
      <c r="B56" s="36"/>
      <c r="C56" s="36"/>
      <c r="D56" s="36"/>
      <c r="E56" s="36"/>
      <c r="F56" s="36"/>
      <c r="G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2:18" ht="12">
      <c r="B57" s="36"/>
      <c r="C57" s="36"/>
      <c r="D57" s="36"/>
      <c r="E57" s="36"/>
      <c r="F57" s="36"/>
      <c r="G57" s="36"/>
      <c r="J57" s="36"/>
      <c r="K57" s="36"/>
      <c r="L57" s="36"/>
      <c r="M57" s="36"/>
      <c r="N57" s="36"/>
      <c r="O57" s="36"/>
      <c r="P57" s="36"/>
      <c r="Q57" s="36"/>
      <c r="R57" s="36"/>
    </row>
  </sheetData>
  <printOptions/>
  <pageMargins left="0.76" right="0.19" top="1" bottom="0.54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2010-03-05T13:42:00Z</cp:lastPrinted>
  <dcterms:created xsi:type="dcterms:W3CDTF">2010-03-05T13:41:07Z</dcterms:created>
  <dcterms:modified xsi:type="dcterms:W3CDTF">2010-03-05T13:42:31Z</dcterms:modified>
  <cp:category/>
  <cp:version/>
  <cp:contentType/>
  <cp:contentStatus/>
</cp:coreProperties>
</file>