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<sst xmlns="http://schemas.openxmlformats.org/spreadsheetml/2006/main" count="72" uniqueCount="53">
  <si>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TABLE 2:  FALL 2010 ENROLLMENT BY COMMUNITY COLLEGE, ETHNICITY AND GENDER</t>
  </si>
  <si>
    <t>Non-</t>
  </si>
  <si>
    <t>Resident</t>
  </si>
  <si>
    <t>Black,</t>
  </si>
  <si>
    <t>Asian</t>
  </si>
  <si>
    <t>Am. Ind./</t>
  </si>
  <si>
    <t>Hispanic/</t>
  </si>
  <si>
    <t>Native Hawaiian/</t>
  </si>
  <si>
    <t>White</t>
  </si>
  <si>
    <t xml:space="preserve">Two or </t>
  </si>
  <si>
    <t>TOTAL</t>
  </si>
  <si>
    <t>Alien</t>
  </si>
  <si>
    <t>Afr. American</t>
  </si>
  <si>
    <t>American</t>
  </si>
  <si>
    <t>Alaskan Native</t>
  </si>
  <si>
    <t>Lantino</t>
  </si>
  <si>
    <t>Other Pacific isl.</t>
  </si>
  <si>
    <t>Non-Hispanic</t>
  </si>
  <si>
    <t>More</t>
  </si>
  <si>
    <t>Unknown</t>
  </si>
  <si>
    <t>STUDENTS</t>
  </si>
  <si>
    <t>GRAND</t>
  </si>
  <si>
    <t>Men</t>
  </si>
  <si>
    <t>Wom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</si>
  <si>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</si>
  <si>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</si>
  <si>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</si>
  <si>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</si>
  <si>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</si>
  <si>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</si>
  <si>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</si>
  <si>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</si>
  <si>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</si>
  <si>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</si>
  <si>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</si>
  <si>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</si>
  <si>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</si>
  <si>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</si>
  <si>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</si>
  <si>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</si>
  <si>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</si>
  <si>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</si>
  <si>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</si>
  <si>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</si>
  <si>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</si>
  <si>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</si>
  <si>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</si>
  <si>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</si>
  <si>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</si>
  <si>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</si>
  <si>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</si>
  <si>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</si>
  <si>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STATE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</si>
</sst>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1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W1" sqref="W1:W16384"/>
    </sheetView>
  </sheetViews>
  <sheetFormatPr defaultColWidth="9.140625" defaultRowHeight="12.75"/>
  <cols>
    <col min="1" max="1" width="12.8515625" style="1" customWidth="1"/>
    <col min="2" max="2" width="9.57421875" style="1" customWidth="1"/>
    <col min="3" max="3" width="5.421875" style="1" customWidth="1"/>
    <col min="4" max="5" width="6.421875" style="1" customWidth="1"/>
    <col min="6" max="8" width="5.421875" style="1" customWidth="1"/>
    <col min="9" max="9" width="6.7109375" style="1" customWidth="1"/>
    <col min="10" max="12" width="5.421875" style="1" customWidth="1"/>
    <col min="13" max="13" width="7.7109375" style="1" customWidth="1"/>
    <col min="14" max="17" width="6.421875" style="1" customWidth="1"/>
    <col min="18" max="19" width="6.421875" style="1" bestFit="1" customWidth="1"/>
    <col min="20" max="20" width="8.140625" style="1" customWidth="1"/>
    <col min="21" max="21" width="8.421875" style="1" customWidth="1"/>
    <col min="22" max="22" width="7.421875" style="1" bestFit="1" customWidth="1"/>
    <col min="23" max="16384" width="9.140625" style="1" customWidth="1"/>
  </cols>
  <sheetData>
    <row r="1" ht="18">
      <c r="A1" s="15" t="s">
        <v>0</v>
      </c>
    </row>
    <row r="3" spans="2:22" s="8" customFormat="1" ht="12">
      <c r="B3" s="2" t="s">
        <v>1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s="8" customFormat="1" ht="12">
      <c r="B4" s="2" t="s">
        <v>2</v>
      </c>
      <c r="C4" s="2"/>
      <c r="D4" s="2" t="s">
        <v>3</v>
      </c>
      <c r="E4" s="2"/>
      <c r="F4" s="16" t="s">
        <v>4</v>
      </c>
      <c r="G4" s="16"/>
      <c r="H4" s="2" t="s">
        <v>5</v>
      </c>
      <c r="I4" s="2"/>
      <c r="J4" s="2" t="s">
        <v>6</v>
      </c>
      <c r="K4" s="2"/>
      <c r="L4" s="2" t="s">
        <v>7</v>
      </c>
      <c r="M4" s="2"/>
      <c r="N4" s="2" t="s">
        <v>8</v>
      </c>
      <c r="O4" s="2"/>
      <c r="P4" s="2" t="s">
        <v>9</v>
      </c>
      <c r="Q4" s="2"/>
      <c r="R4" s="3"/>
      <c r="S4" s="3"/>
      <c r="T4" s="2" t="s">
        <v>10</v>
      </c>
      <c r="U4" s="2"/>
      <c r="V4" s="3"/>
    </row>
    <row r="5" spans="2:22" s="8" customFormat="1" ht="12">
      <c r="B5" s="2" t="s">
        <v>11</v>
      </c>
      <c r="C5" s="2"/>
      <c r="D5" s="2" t="s">
        <v>12</v>
      </c>
      <c r="E5" s="2"/>
      <c r="F5" s="16" t="s">
        <v>13</v>
      </c>
      <c r="G5" s="16"/>
      <c r="H5" s="2" t="s">
        <v>14</v>
      </c>
      <c r="I5" s="2"/>
      <c r="J5" s="2" t="s">
        <v>15</v>
      </c>
      <c r="K5" s="2"/>
      <c r="L5" s="2" t="s">
        <v>16</v>
      </c>
      <c r="M5" s="2"/>
      <c r="N5" s="2" t="s">
        <v>17</v>
      </c>
      <c r="O5" s="2"/>
      <c r="P5" s="2" t="s">
        <v>18</v>
      </c>
      <c r="Q5" s="2"/>
      <c r="R5" s="2" t="s">
        <v>19</v>
      </c>
      <c r="S5" s="2"/>
      <c r="T5" s="2" t="s">
        <v>20</v>
      </c>
      <c r="U5" s="2"/>
      <c r="V5" s="4" t="s">
        <v>21</v>
      </c>
    </row>
    <row r="6" spans="2:22" s="8" customFormat="1" ht="12.75" thickBot="1">
      <c r="B6" s="5" t="s">
        <v>22</v>
      </c>
      <c r="C6" s="5" t="s">
        <v>23</v>
      </c>
      <c r="D6" s="5" t="s">
        <v>22</v>
      </c>
      <c r="E6" s="5" t="s">
        <v>23</v>
      </c>
      <c r="F6" s="5" t="s">
        <v>22</v>
      </c>
      <c r="G6" s="5" t="s">
        <v>23</v>
      </c>
      <c r="H6" s="5" t="s">
        <v>22</v>
      </c>
      <c r="I6" s="5" t="s">
        <v>23</v>
      </c>
      <c r="J6" s="5" t="s">
        <v>22</v>
      </c>
      <c r="K6" s="5" t="s">
        <v>23</v>
      </c>
      <c r="L6" s="6" t="s">
        <v>22</v>
      </c>
      <c r="M6" s="6" t="s">
        <v>23</v>
      </c>
      <c r="N6" s="7" t="s">
        <v>22</v>
      </c>
      <c r="O6" s="7" t="s">
        <v>23</v>
      </c>
      <c r="P6" s="7" t="s">
        <v>22</v>
      </c>
      <c r="Q6" s="7" t="s">
        <v>23</v>
      </c>
      <c r="R6" s="5" t="s">
        <v>22</v>
      </c>
      <c r="S6" s="5" t="s">
        <v>23</v>
      </c>
      <c r="T6" s="6" t="s">
        <v>22</v>
      </c>
      <c r="U6" s="5" t="s">
        <v>23</v>
      </c>
      <c r="V6" s="6" t="s">
        <v>10</v>
      </c>
    </row>
    <row r="7" s="8" customFormat="1" ht="12.75" thickTop="1">
      <c r="V7" s="9"/>
    </row>
    <row r="8" s="10" customFormat="1" ht="12">
      <c r="V8" s="11"/>
    </row>
    <row r="9" spans="1:22" s="10" customFormat="1" ht="12">
      <c r="A9" s="10" t="s">
        <v>24</v>
      </c>
      <c r="B9" s="10">
        <v>0</v>
      </c>
      <c r="C9" s="10">
        <v>1</v>
      </c>
      <c r="D9" s="10">
        <v>17</v>
      </c>
      <c r="E9" s="10">
        <v>8</v>
      </c>
      <c r="F9" s="10">
        <v>12</v>
      </c>
      <c r="G9" s="10">
        <v>9</v>
      </c>
      <c r="H9" s="10">
        <v>14</v>
      </c>
      <c r="I9" s="10">
        <v>5</v>
      </c>
      <c r="J9" s="10">
        <v>14</v>
      </c>
      <c r="K9" s="10">
        <v>11</v>
      </c>
      <c r="L9" s="10">
        <v>0</v>
      </c>
      <c r="M9" s="10">
        <v>1</v>
      </c>
      <c r="N9" s="10">
        <v>855</v>
      </c>
      <c r="O9" s="10">
        <v>1130</v>
      </c>
      <c r="P9" s="10">
        <v>0</v>
      </c>
      <c r="Q9" s="10">
        <v>0</v>
      </c>
      <c r="R9" s="10">
        <v>2</v>
      </c>
      <c r="S9" s="10">
        <v>1</v>
      </c>
      <c r="T9" s="10">
        <f aca="true" t="shared" si="0" ref="T9:U36">+B9+D9+F9+H9+J9+L9+N9+P9+R9</f>
        <v>914</v>
      </c>
      <c r="U9" s="10">
        <f t="shared" si="0"/>
        <v>1166</v>
      </c>
      <c r="V9" s="12">
        <f aca="true" t="shared" si="1" ref="V9:V36">+T9+U9</f>
        <v>2080</v>
      </c>
    </row>
    <row r="10" spans="1:22" s="10" customFormat="1" ht="12">
      <c r="A10" s="10" t="s">
        <v>25</v>
      </c>
      <c r="B10" s="10">
        <v>0</v>
      </c>
      <c r="C10" s="10">
        <v>0</v>
      </c>
      <c r="D10" s="10">
        <v>3</v>
      </c>
      <c r="E10" s="10">
        <v>2</v>
      </c>
      <c r="F10" s="10">
        <v>2</v>
      </c>
      <c r="G10" s="10">
        <v>7</v>
      </c>
      <c r="H10" s="10">
        <v>27</v>
      </c>
      <c r="I10" s="10">
        <v>31</v>
      </c>
      <c r="J10" s="10">
        <v>0</v>
      </c>
      <c r="K10" s="10">
        <v>0</v>
      </c>
      <c r="L10" s="10">
        <v>0</v>
      </c>
      <c r="M10" s="10">
        <v>0</v>
      </c>
      <c r="N10" s="10">
        <v>575</v>
      </c>
      <c r="O10" s="10">
        <v>1124</v>
      </c>
      <c r="P10" s="10">
        <v>16</v>
      </c>
      <c r="Q10" s="10">
        <v>46</v>
      </c>
      <c r="R10" s="10">
        <v>483</v>
      </c>
      <c r="S10" s="10">
        <v>495</v>
      </c>
      <c r="T10" s="10">
        <f t="shared" si="0"/>
        <v>1106</v>
      </c>
      <c r="U10" s="10">
        <f t="shared" si="0"/>
        <v>1705</v>
      </c>
      <c r="V10" s="12">
        <f t="shared" si="1"/>
        <v>2811</v>
      </c>
    </row>
    <row r="11" spans="1:22" s="10" customFormat="1" ht="12">
      <c r="A11" s="10" t="s">
        <v>26</v>
      </c>
      <c r="B11" s="10">
        <v>9</v>
      </c>
      <c r="C11" s="10">
        <v>9</v>
      </c>
      <c r="D11" s="10">
        <v>890</v>
      </c>
      <c r="E11" s="10">
        <v>1440</v>
      </c>
      <c r="F11" s="10">
        <v>22</v>
      </c>
      <c r="G11" s="10">
        <v>41</v>
      </c>
      <c r="H11" s="10">
        <v>54</v>
      </c>
      <c r="I11" s="10">
        <v>65</v>
      </c>
      <c r="J11" s="10">
        <v>136</v>
      </c>
      <c r="K11" s="10">
        <v>191</v>
      </c>
      <c r="L11" s="10">
        <v>1</v>
      </c>
      <c r="M11" s="10">
        <v>1</v>
      </c>
      <c r="N11" s="10">
        <v>2840</v>
      </c>
      <c r="O11" s="10">
        <v>3992</v>
      </c>
      <c r="P11" s="10">
        <v>39</v>
      </c>
      <c r="Q11" s="10">
        <v>45</v>
      </c>
      <c r="R11" s="10">
        <v>849</v>
      </c>
      <c r="S11" s="10">
        <v>1226</v>
      </c>
      <c r="T11" s="10">
        <f t="shared" si="0"/>
        <v>4840</v>
      </c>
      <c r="U11" s="10">
        <f t="shared" si="0"/>
        <v>7010</v>
      </c>
      <c r="V11" s="12">
        <f t="shared" si="1"/>
        <v>11850</v>
      </c>
    </row>
    <row r="12" spans="1:22" s="10" customFormat="1" ht="12">
      <c r="A12" s="10" t="s">
        <v>27</v>
      </c>
      <c r="B12" s="10">
        <v>54</v>
      </c>
      <c r="C12" s="10">
        <v>39</v>
      </c>
      <c r="D12" s="10">
        <v>337</v>
      </c>
      <c r="E12" s="10">
        <v>686</v>
      </c>
      <c r="F12" s="10">
        <v>38</v>
      </c>
      <c r="G12" s="10">
        <v>58</v>
      </c>
      <c r="H12" s="10">
        <v>37</v>
      </c>
      <c r="I12" s="10">
        <v>29</v>
      </c>
      <c r="J12" s="10">
        <v>259</v>
      </c>
      <c r="K12" s="10">
        <v>302</v>
      </c>
      <c r="L12" s="10">
        <v>0</v>
      </c>
      <c r="M12" s="10">
        <v>0</v>
      </c>
      <c r="N12" s="10">
        <v>4411</v>
      </c>
      <c r="O12" s="10">
        <v>4942</v>
      </c>
      <c r="P12" s="10">
        <v>47</v>
      </c>
      <c r="Q12" s="10">
        <v>75</v>
      </c>
      <c r="R12" s="10">
        <v>128</v>
      </c>
      <c r="S12" s="10">
        <v>130</v>
      </c>
      <c r="T12" s="10">
        <f t="shared" si="0"/>
        <v>5311</v>
      </c>
      <c r="U12" s="10">
        <f t="shared" si="0"/>
        <v>6261</v>
      </c>
      <c r="V12" s="12">
        <f t="shared" si="1"/>
        <v>11572</v>
      </c>
    </row>
    <row r="13" spans="1:22" s="10" customFormat="1" ht="12">
      <c r="A13" s="10" t="s">
        <v>28</v>
      </c>
      <c r="B13" s="10">
        <v>2</v>
      </c>
      <c r="C13" s="10">
        <v>3</v>
      </c>
      <c r="D13" s="10">
        <v>34</v>
      </c>
      <c r="E13" s="10">
        <v>27</v>
      </c>
      <c r="F13" s="10">
        <v>6</v>
      </c>
      <c r="G13" s="10">
        <v>12</v>
      </c>
      <c r="H13" s="10">
        <v>1</v>
      </c>
      <c r="I13" s="10">
        <v>3</v>
      </c>
      <c r="J13" s="10">
        <v>18</v>
      </c>
      <c r="K13" s="10">
        <v>27</v>
      </c>
      <c r="L13" s="10">
        <v>0</v>
      </c>
      <c r="M13" s="10">
        <v>0</v>
      </c>
      <c r="N13" s="10">
        <v>483</v>
      </c>
      <c r="O13" s="10">
        <v>776</v>
      </c>
      <c r="P13" s="10">
        <v>3</v>
      </c>
      <c r="Q13" s="10">
        <v>7</v>
      </c>
      <c r="R13" s="10">
        <v>19</v>
      </c>
      <c r="S13" s="10">
        <v>32</v>
      </c>
      <c r="T13" s="10">
        <f t="shared" si="0"/>
        <v>566</v>
      </c>
      <c r="U13" s="10">
        <f t="shared" si="0"/>
        <v>887</v>
      </c>
      <c r="V13" s="12">
        <f t="shared" si="1"/>
        <v>1453</v>
      </c>
    </row>
    <row r="14" spans="1:22" s="13" customFormat="1" ht="12">
      <c r="A14" s="13" t="s">
        <v>29</v>
      </c>
      <c r="B14" s="13">
        <v>1</v>
      </c>
      <c r="C14" s="13">
        <v>1</v>
      </c>
      <c r="D14" s="13">
        <v>5</v>
      </c>
      <c r="E14" s="13">
        <v>5</v>
      </c>
      <c r="F14" s="13">
        <v>1</v>
      </c>
      <c r="G14" s="13">
        <v>6</v>
      </c>
      <c r="H14" s="13">
        <v>15</v>
      </c>
      <c r="I14" s="13">
        <v>24</v>
      </c>
      <c r="J14" s="13">
        <v>8</v>
      </c>
      <c r="K14" s="13">
        <v>5</v>
      </c>
      <c r="L14" s="13">
        <v>0</v>
      </c>
      <c r="M14" s="13">
        <v>0</v>
      </c>
      <c r="N14" s="13">
        <v>469</v>
      </c>
      <c r="O14" s="13">
        <v>646</v>
      </c>
      <c r="P14" s="13">
        <v>0</v>
      </c>
      <c r="Q14" s="13">
        <v>0</v>
      </c>
      <c r="R14" s="13">
        <v>20</v>
      </c>
      <c r="S14" s="13">
        <v>22</v>
      </c>
      <c r="T14" s="10">
        <f t="shared" si="0"/>
        <v>519</v>
      </c>
      <c r="U14" s="10">
        <f t="shared" si="0"/>
        <v>709</v>
      </c>
      <c r="V14" s="11">
        <f t="shared" si="1"/>
        <v>1228</v>
      </c>
    </row>
    <row r="15" spans="1:22" s="10" customFormat="1" ht="12">
      <c r="A15" s="10" t="s">
        <v>30</v>
      </c>
      <c r="B15" s="10">
        <v>15</v>
      </c>
      <c r="C15" s="10">
        <v>19</v>
      </c>
      <c r="D15" s="10">
        <v>1017</v>
      </c>
      <c r="E15" s="10">
        <v>1335</v>
      </c>
      <c r="F15" s="10">
        <v>252</v>
      </c>
      <c r="G15" s="10">
        <v>257</v>
      </c>
      <c r="H15" s="10">
        <v>89</v>
      </c>
      <c r="I15" s="10">
        <v>94</v>
      </c>
      <c r="J15" s="10">
        <v>572</v>
      </c>
      <c r="K15" s="10">
        <v>748</v>
      </c>
      <c r="L15" s="10">
        <v>0</v>
      </c>
      <c r="M15" s="10">
        <v>0</v>
      </c>
      <c r="N15" s="10">
        <v>6370</v>
      </c>
      <c r="O15" s="10">
        <v>6560</v>
      </c>
      <c r="P15" s="10">
        <v>3</v>
      </c>
      <c r="Q15" s="10">
        <v>2</v>
      </c>
      <c r="R15" s="10">
        <v>260</v>
      </c>
      <c r="S15" s="10">
        <v>277</v>
      </c>
      <c r="T15" s="10">
        <f t="shared" si="0"/>
        <v>8578</v>
      </c>
      <c r="U15" s="10">
        <f t="shared" si="0"/>
        <v>9292</v>
      </c>
      <c r="V15" s="12">
        <f t="shared" si="1"/>
        <v>17870</v>
      </c>
    </row>
    <row r="16" spans="1:22" s="10" customFormat="1" ht="12">
      <c r="A16" s="10" t="s">
        <v>31</v>
      </c>
      <c r="B16" s="10">
        <v>144</v>
      </c>
      <c r="C16" s="10">
        <v>81</v>
      </c>
      <c r="D16" s="10">
        <v>1684</v>
      </c>
      <c r="E16" s="10">
        <v>3066</v>
      </c>
      <c r="F16" s="10">
        <v>121</v>
      </c>
      <c r="G16" s="10">
        <v>92</v>
      </c>
      <c r="H16" s="10">
        <v>34</v>
      </c>
      <c r="I16" s="10">
        <v>44</v>
      </c>
      <c r="J16" s="10">
        <v>195</v>
      </c>
      <c r="K16" s="10">
        <v>214</v>
      </c>
      <c r="L16" s="10">
        <v>5</v>
      </c>
      <c r="M16" s="10">
        <v>6</v>
      </c>
      <c r="N16" s="10">
        <v>3473</v>
      </c>
      <c r="O16" s="10">
        <v>3796</v>
      </c>
      <c r="P16" s="10">
        <v>20</v>
      </c>
      <c r="Q16" s="10">
        <v>42</v>
      </c>
      <c r="R16" s="10">
        <v>2276</v>
      </c>
      <c r="S16" s="10">
        <v>3232</v>
      </c>
      <c r="T16" s="10">
        <f t="shared" si="0"/>
        <v>7952</v>
      </c>
      <c r="U16" s="10">
        <f t="shared" si="0"/>
        <v>10573</v>
      </c>
      <c r="V16" s="12">
        <f t="shared" si="1"/>
        <v>18525</v>
      </c>
    </row>
    <row r="17" spans="1:22" s="10" customFormat="1" ht="12">
      <c r="A17" s="10" t="s">
        <v>32</v>
      </c>
      <c r="B17" s="10">
        <v>7</v>
      </c>
      <c r="C17" s="10">
        <v>6</v>
      </c>
      <c r="D17" s="10">
        <v>263</v>
      </c>
      <c r="E17" s="10">
        <v>364</v>
      </c>
      <c r="F17" s="10">
        <v>21</v>
      </c>
      <c r="G17" s="10">
        <v>35</v>
      </c>
      <c r="H17" s="10">
        <v>24</v>
      </c>
      <c r="I17" s="10">
        <v>40</v>
      </c>
      <c r="J17" s="10">
        <v>149</v>
      </c>
      <c r="K17" s="10">
        <v>189</v>
      </c>
      <c r="L17" s="10">
        <v>2</v>
      </c>
      <c r="M17" s="10">
        <v>2</v>
      </c>
      <c r="N17" s="10">
        <v>2308</v>
      </c>
      <c r="O17" s="10">
        <v>3901</v>
      </c>
      <c r="P17" s="10">
        <v>39</v>
      </c>
      <c r="Q17" s="10">
        <v>53</v>
      </c>
      <c r="R17" s="10">
        <v>220</v>
      </c>
      <c r="S17" s="10">
        <v>247</v>
      </c>
      <c r="T17" s="10">
        <f t="shared" si="0"/>
        <v>3033</v>
      </c>
      <c r="U17" s="10">
        <f t="shared" si="0"/>
        <v>4837</v>
      </c>
      <c r="V17" s="12">
        <f t="shared" si="1"/>
        <v>7870</v>
      </c>
    </row>
    <row r="18" spans="1:22" s="13" customFormat="1" ht="12">
      <c r="A18" s="13" t="s">
        <v>33</v>
      </c>
      <c r="B18" s="13">
        <v>38</v>
      </c>
      <c r="C18" s="13">
        <v>22</v>
      </c>
      <c r="D18" s="13">
        <v>810</v>
      </c>
      <c r="E18" s="13">
        <v>929</v>
      </c>
      <c r="F18" s="13">
        <v>97</v>
      </c>
      <c r="G18" s="13">
        <v>95</v>
      </c>
      <c r="H18" s="13">
        <v>40</v>
      </c>
      <c r="I18" s="13">
        <v>39</v>
      </c>
      <c r="J18" s="13">
        <v>227</v>
      </c>
      <c r="K18" s="13">
        <v>229</v>
      </c>
      <c r="L18" s="13">
        <v>0</v>
      </c>
      <c r="M18" s="13">
        <v>0</v>
      </c>
      <c r="N18" s="13">
        <v>4324</v>
      </c>
      <c r="O18" s="13">
        <v>4564</v>
      </c>
      <c r="P18" s="13">
        <v>0</v>
      </c>
      <c r="Q18" s="13">
        <v>1</v>
      </c>
      <c r="R18" s="13">
        <v>279</v>
      </c>
      <c r="S18" s="13">
        <v>263</v>
      </c>
      <c r="T18" s="10">
        <f t="shared" si="0"/>
        <v>5815</v>
      </c>
      <c r="U18" s="10">
        <f t="shared" si="0"/>
        <v>6142</v>
      </c>
      <c r="V18" s="11">
        <f t="shared" si="1"/>
        <v>11957</v>
      </c>
    </row>
    <row r="19" spans="1:22" s="10" customFormat="1" ht="12">
      <c r="A19" s="10" t="s">
        <v>34</v>
      </c>
      <c r="B19" s="10">
        <v>6</v>
      </c>
      <c r="C19" s="10">
        <v>17</v>
      </c>
      <c r="D19" s="10">
        <v>211</v>
      </c>
      <c r="E19" s="10">
        <v>390</v>
      </c>
      <c r="F19" s="10">
        <v>33</v>
      </c>
      <c r="G19" s="10">
        <v>56</v>
      </c>
      <c r="H19" s="10">
        <v>22</v>
      </c>
      <c r="I19" s="10">
        <v>25</v>
      </c>
      <c r="J19" s="10">
        <v>67</v>
      </c>
      <c r="K19" s="10">
        <v>126</v>
      </c>
      <c r="L19" s="10">
        <v>0</v>
      </c>
      <c r="M19" s="10">
        <v>0</v>
      </c>
      <c r="N19" s="10">
        <v>1679</v>
      </c>
      <c r="O19" s="10">
        <v>3237</v>
      </c>
      <c r="P19" s="10">
        <v>55</v>
      </c>
      <c r="Q19" s="10">
        <v>79</v>
      </c>
      <c r="R19" s="10">
        <v>86</v>
      </c>
      <c r="S19" s="10">
        <v>162</v>
      </c>
      <c r="T19" s="10">
        <f t="shared" si="0"/>
        <v>2159</v>
      </c>
      <c r="U19" s="10">
        <f t="shared" si="0"/>
        <v>4092</v>
      </c>
      <c r="V19" s="12">
        <f t="shared" si="1"/>
        <v>6251</v>
      </c>
    </row>
    <row r="20" spans="1:22" s="10" customFormat="1" ht="12">
      <c r="A20" s="10" t="s">
        <v>35</v>
      </c>
      <c r="B20" s="10">
        <v>3</v>
      </c>
      <c r="C20" s="10">
        <v>1</v>
      </c>
      <c r="D20" s="10">
        <v>15</v>
      </c>
      <c r="E20" s="10">
        <v>6</v>
      </c>
      <c r="F20" s="10">
        <v>3</v>
      </c>
      <c r="G20" s="10">
        <v>4</v>
      </c>
      <c r="H20" s="10">
        <v>8</v>
      </c>
      <c r="I20" s="10">
        <v>16</v>
      </c>
      <c r="J20" s="10">
        <v>8</v>
      </c>
      <c r="K20" s="10">
        <v>9</v>
      </c>
      <c r="L20" s="10">
        <v>2</v>
      </c>
      <c r="M20" s="10">
        <v>2</v>
      </c>
      <c r="N20" s="10">
        <v>710</v>
      </c>
      <c r="O20" s="10">
        <v>1137</v>
      </c>
      <c r="P20" s="10">
        <v>0</v>
      </c>
      <c r="Q20" s="10">
        <v>0</v>
      </c>
      <c r="R20" s="10">
        <v>14</v>
      </c>
      <c r="S20" s="10">
        <v>20</v>
      </c>
      <c r="T20" s="10">
        <f t="shared" si="0"/>
        <v>763</v>
      </c>
      <c r="U20" s="10">
        <f t="shared" si="0"/>
        <v>1195</v>
      </c>
      <c r="V20" s="12">
        <f t="shared" si="1"/>
        <v>1958</v>
      </c>
    </row>
    <row r="21" spans="1:22" s="13" customFormat="1" ht="12">
      <c r="A21" s="13" t="s">
        <v>36</v>
      </c>
      <c r="B21" s="13">
        <v>0</v>
      </c>
      <c r="C21" s="13">
        <v>0</v>
      </c>
      <c r="D21" s="13">
        <v>258</v>
      </c>
      <c r="E21" s="13">
        <v>503</v>
      </c>
      <c r="F21" s="13">
        <v>24</v>
      </c>
      <c r="G21" s="13">
        <v>36</v>
      </c>
      <c r="H21" s="13">
        <v>20</v>
      </c>
      <c r="I21" s="13">
        <v>28</v>
      </c>
      <c r="J21" s="13">
        <v>108</v>
      </c>
      <c r="K21" s="13">
        <v>152</v>
      </c>
      <c r="L21" s="13">
        <v>2</v>
      </c>
      <c r="M21" s="13">
        <v>1</v>
      </c>
      <c r="N21" s="13">
        <v>1356</v>
      </c>
      <c r="O21" s="13">
        <v>1846</v>
      </c>
      <c r="P21" s="13">
        <v>29</v>
      </c>
      <c r="Q21" s="13">
        <v>64</v>
      </c>
      <c r="R21" s="13">
        <v>138</v>
      </c>
      <c r="S21" s="13">
        <v>187</v>
      </c>
      <c r="T21" s="10">
        <f t="shared" si="0"/>
        <v>1935</v>
      </c>
      <c r="U21" s="10">
        <f t="shared" si="0"/>
        <v>2817</v>
      </c>
      <c r="V21" s="11">
        <f t="shared" si="1"/>
        <v>4752</v>
      </c>
    </row>
    <row r="22" spans="1:22" s="10" customFormat="1" ht="12">
      <c r="A22" s="10" t="s">
        <v>37</v>
      </c>
      <c r="B22" s="10">
        <v>180</v>
      </c>
      <c r="C22" s="10">
        <v>210</v>
      </c>
      <c r="D22" s="10">
        <v>1153</v>
      </c>
      <c r="E22" s="10">
        <v>1403</v>
      </c>
      <c r="F22" s="10">
        <v>213</v>
      </c>
      <c r="G22" s="10">
        <v>251</v>
      </c>
      <c r="H22" s="10">
        <v>74</v>
      </c>
      <c r="I22" s="10">
        <v>110</v>
      </c>
      <c r="J22" s="10">
        <v>265</v>
      </c>
      <c r="K22" s="10">
        <v>354</v>
      </c>
      <c r="L22" s="10">
        <v>43</v>
      </c>
      <c r="M22" s="10">
        <v>40</v>
      </c>
      <c r="N22" s="10">
        <v>6565</v>
      </c>
      <c r="O22" s="10">
        <v>7855</v>
      </c>
      <c r="P22" s="10">
        <v>186</v>
      </c>
      <c r="Q22" s="10">
        <v>257</v>
      </c>
      <c r="R22" s="10">
        <v>1379</v>
      </c>
      <c r="S22" s="10">
        <v>1588</v>
      </c>
      <c r="T22" s="10">
        <f t="shared" si="0"/>
        <v>10058</v>
      </c>
      <c r="U22" s="10">
        <f t="shared" si="0"/>
        <v>12068</v>
      </c>
      <c r="V22" s="12">
        <f t="shared" si="1"/>
        <v>22126</v>
      </c>
    </row>
    <row r="23" spans="1:22" s="10" customFormat="1" ht="12">
      <c r="A23" s="10" t="s">
        <v>38</v>
      </c>
      <c r="B23" s="10">
        <v>93</v>
      </c>
      <c r="C23" s="10">
        <v>98</v>
      </c>
      <c r="D23" s="10">
        <v>794</v>
      </c>
      <c r="E23" s="10">
        <v>1258</v>
      </c>
      <c r="F23" s="10">
        <v>389</v>
      </c>
      <c r="G23" s="10">
        <v>359</v>
      </c>
      <c r="H23" s="10">
        <v>64</v>
      </c>
      <c r="I23" s="10">
        <v>47</v>
      </c>
      <c r="J23" s="10">
        <v>193</v>
      </c>
      <c r="K23" s="10">
        <v>215</v>
      </c>
      <c r="L23" s="10">
        <v>6</v>
      </c>
      <c r="M23" s="10">
        <v>7</v>
      </c>
      <c r="N23" s="10">
        <v>9147</v>
      </c>
      <c r="O23" s="10">
        <v>9309</v>
      </c>
      <c r="P23" s="10">
        <v>51</v>
      </c>
      <c r="Q23" s="10">
        <v>49</v>
      </c>
      <c r="R23" s="10">
        <v>1152</v>
      </c>
      <c r="S23" s="10">
        <v>1237</v>
      </c>
      <c r="T23" s="10">
        <f t="shared" si="0"/>
        <v>11889</v>
      </c>
      <c r="U23" s="10">
        <f t="shared" si="0"/>
        <v>12579</v>
      </c>
      <c r="V23" s="12">
        <f t="shared" si="1"/>
        <v>24468</v>
      </c>
    </row>
    <row r="24" spans="1:22" s="10" customFormat="1" ht="12">
      <c r="A24" s="10" t="s">
        <v>39</v>
      </c>
      <c r="B24" s="10">
        <v>3</v>
      </c>
      <c r="C24" s="10">
        <v>5</v>
      </c>
      <c r="D24" s="10">
        <v>36</v>
      </c>
      <c r="E24" s="10">
        <v>29</v>
      </c>
      <c r="F24" s="10">
        <v>6</v>
      </c>
      <c r="G24" s="10">
        <v>3</v>
      </c>
      <c r="H24" s="10">
        <v>18</v>
      </c>
      <c r="I24" s="10">
        <v>40</v>
      </c>
      <c r="J24" s="10">
        <v>29</v>
      </c>
      <c r="K24" s="10">
        <v>60</v>
      </c>
      <c r="L24" s="10">
        <v>13</v>
      </c>
      <c r="M24" s="10">
        <v>10</v>
      </c>
      <c r="N24" s="10">
        <v>1076</v>
      </c>
      <c r="O24" s="10">
        <v>1956</v>
      </c>
      <c r="P24" s="10">
        <v>0</v>
      </c>
      <c r="Q24" s="10">
        <v>0</v>
      </c>
      <c r="R24" s="10">
        <v>895</v>
      </c>
      <c r="S24" s="10">
        <v>1002</v>
      </c>
      <c r="T24" s="10">
        <f t="shared" si="0"/>
        <v>2076</v>
      </c>
      <c r="U24" s="10">
        <f t="shared" si="0"/>
        <v>3105</v>
      </c>
      <c r="V24" s="12">
        <f t="shared" si="1"/>
        <v>5181</v>
      </c>
    </row>
    <row r="25" spans="1:22" s="10" customFormat="1" ht="12">
      <c r="A25" s="10" t="s">
        <v>40</v>
      </c>
      <c r="B25" s="10">
        <v>3</v>
      </c>
      <c r="C25" s="10">
        <v>5</v>
      </c>
      <c r="D25" s="10">
        <v>59</v>
      </c>
      <c r="E25" s="10">
        <v>93</v>
      </c>
      <c r="F25" s="10">
        <v>9</v>
      </c>
      <c r="G25" s="10">
        <v>24</v>
      </c>
      <c r="H25" s="10">
        <v>7</v>
      </c>
      <c r="I25" s="10">
        <v>9</v>
      </c>
      <c r="J25" s="10">
        <v>36</v>
      </c>
      <c r="K25" s="10">
        <v>69</v>
      </c>
      <c r="L25" s="10">
        <v>0</v>
      </c>
      <c r="M25" s="10">
        <v>0</v>
      </c>
      <c r="N25" s="10">
        <v>1559</v>
      </c>
      <c r="O25" s="10">
        <v>2325</v>
      </c>
      <c r="P25" s="10">
        <v>0</v>
      </c>
      <c r="Q25" s="10">
        <v>0</v>
      </c>
      <c r="R25" s="10">
        <v>237</v>
      </c>
      <c r="S25" s="10">
        <v>288</v>
      </c>
      <c r="T25" s="10">
        <f t="shared" si="0"/>
        <v>1910</v>
      </c>
      <c r="U25" s="10">
        <f t="shared" si="0"/>
        <v>2813</v>
      </c>
      <c r="V25" s="12">
        <f t="shared" si="1"/>
        <v>4723</v>
      </c>
    </row>
    <row r="26" spans="1:22" s="10" customFormat="1" ht="12">
      <c r="A26" s="10" t="s">
        <v>41</v>
      </c>
      <c r="B26" s="10">
        <v>2</v>
      </c>
      <c r="C26" s="10">
        <v>5</v>
      </c>
      <c r="D26" s="10">
        <v>7</v>
      </c>
      <c r="E26" s="10">
        <v>5</v>
      </c>
      <c r="F26" s="10">
        <v>3</v>
      </c>
      <c r="G26" s="10">
        <v>4</v>
      </c>
      <c r="H26" s="10">
        <v>3</v>
      </c>
      <c r="I26" s="10">
        <v>7</v>
      </c>
      <c r="J26" s="10">
        <v>0</v>
      </c>
      <c r="K26" s="10">
        <v>0</v>
      </c>
      <c r="L26" s="10">
        <v>0</v>
      </c>
      <c r="M26" s="10">
        <v>0</v>
      </c>
      <c r="N26" s="10">
        <v>616</v>
      </c>
      <c r="O26" s="10">
        <v>1278</v>
      </c>
      <c r="P26" s="10">
        <v>11</v>
      </c>
      <c r="Q26" s="10">
        <v>22</v>
      </c>
      <c r="R26" s="10">
        <v>81</v>
      </c>
      <c r="S26" s="10">
        <v>73</v>
      </c>
      <c r="T26" s="10">
        <f t="shared" si="0"/>
        <v>723</v>
      </c>
      <c r="U26" s="10">
        <f t="shared" si="0"/>
        <v>1394</v>
      </c>
      <c r="V26" s="12">
        <f t="shared" si="1"/>
        <v>2117</v>
      </c>
    </row>
    <row r="27" spans="1:22" s="10" customFormat="1" ht="12">
      <c r="A27" s="10" t="s">
        <v>42</v>
      </c>
      <c r="B27" s="10">
        <v>2</v>
      </c>
      <c r="C27" s="10">
        <v>7</v>
      </c>
      <c r="D27" s="10">
        <v>159</v>
      </c>
      <c r="E27" s="10">
        <v>332</v>
      </c>
      <c r="F27" s="10">
        <v>15</v>
      </c>
      <c r="G27" s="10">
        <v>27</v>
      </c>
      <c r="H27" s="10">
        <v>33</v>
      </c>
      <c r="I27" s="10">
        <v>35</v>
      </c>
      <c r="J27" s="10">
        <v>88</v>
      </c>
      <c r="K27" s="10">
        <v>136</v>
      </c>
      <c r="L27" s="10">
        <v>2</v>
      </c>
      <c r="M27" s="10">
        <v>0</v>
      </c>
      <c r="N27" s="10">
        <v>1638</v>
      </c>
      <c r="O27" s="10">
        <v>1889</v>
      </c>
      <c r="P27" s="10">
        <v>44</v>
      </c>
      <c r="Q27" s="10">
        <v>55</v>
      </c>
      <c r="R27" s="10">
        <v>437</v>
      </c>
      <c r="S27" s="10">
        <v>412</v>
      </c>
      <c r="T27" s="10">
        <f t="shared" si="0"/>
        <v>2418</v>
      </c>
      <c r="U27" s="10">
        <f t="shared" si="0"/>
        <v>2893</v>
      </c>
      <c r="V27" s="12">
        <f t="shared" si="1"/>
        <v>5311</v>
      </c>
    </row>
    <row r="28" spans="1:22" s="10" customFormat="1" ht="12">
      <c r="A28" s="10" t="s">
        <v>43</v>
      </c>
      <c r="B28" s="10">
        <v>0</v>
      </c>
      <c r="C28" s="10">
        <v>0</v>
      </c>
      <c r="D28" s="10">
        <v>19</v>
      </c>
      <c r="E28" s="10">
        <v>10</v>
      </c>
      <c r="F28" s="10">
        <v>7</v>
      </c>
      <c r="G28" s="10">
        <v>13</v>
      </c>
      <c r="H28" s="10">
        <v>47</v>
      </c>
      <c r="I28" s="10">
        <v>110</v>
      </c>
      <c r="J28" s="10">
        <v>13</v>
      </c>
      <c r="K28" s="10">
        <v>27</v>
      </c>
      <c r="L28" s="10">
        <v>0</v>
      </c>
      <c r="M28" s="10">
        <v>5</v>
      </c>
      <c r="N28" s="10">
        <v>916</v>
      </c>
      <c r="O28" s="10">
        <v>1648</v>
      </c>
      <c r="P28" s="10">
        <v>13</v>
      </c>
      <c r="Q28" s="10">
        <v>19</v>
      </c>
      <c r="R28" s="10">
        <v>138</v>
      </c>
      <c r="S28" s="10">
        <v>204</v>
      </c>
      <c r="T28" s="10">
        <f t="shared" si="0"/>
        <v>1153</v>
      </c>
      <c r="U28" s="10">
        <f t="shared" si="0"/>
        <v>2036</v>
      </c>
      <c r="V28" s="12">
        <f t="shared" si="1"/>
        <v>3189</v>
      </c>
    </row>
    <row r="29" spans="1:22" s="10" customFormat="1" ht="12">
      <c r="A29" s="10" t="s">
        <v>44</v>
      </c>
      <c r="B29" s="10">
        <v>13</v>
      </c>
      <c r="C29" s="10">
        <v>8</v>
      </c>
      <c r="D29" s="10">
        <v>22</v>
      </c>
      <c r="E29" s="10">
        <v>23</v>
      </c>
      <c r="F29" s="10">
        <v>19</v>
      </c>
      <c r="G29" s="10">
        <v>18</v>
      </c>
      <c r="H29" s="10">
        <v>53</v>
      </c>
      <c r="I29" s="10">
        <v>74</v>
      </c>
      <c r="J29" s="10">
        <v>44</v>
      </c>
      <c r="K29" s="10">
        <v>62</v>
      </c>
      <c r="L29" s="10">
        <v>0</v>
      </c>
      <c r="M29" s="10">
        <v>1</v>
      </c>
      <c r="N29" s="10">
        <v>2121</v>
      </c>
      <c r="O29" s="10">
        <v>2600</v>
      </c>
      <c r="P29" s="10">
        <v>20</v>
      </c>
      <c r="Q29" s="10">
        <v>21</v>
      </c>
      <c r="R29" s="10">
        <v>190</v>
      </c>
      <c r="S29" s="10">
        <v>144</v>
      </c>
      <c r="T29" s="10">
        <f t="shared" si="0"/>
        <v>2482</v>
      </c>
      <c r="U29" s="10">
        <f t="shared" si="0"/>
        <v>2951</v>
      </c>
      <c r="V29" s="12">
        <f t="shared" si="1"/>
        <v>5433</v>
      </c>
    </row>
    <row r="30" spans="1:22" s="10" customFormat="1" ht="12">
      <c r="A30" s="10" t="s">
        <v>45</v>
      </c>
      <c r="B30" s="10">
        <v>664</v>
      </c>
      <c r="C30" s="10">
        <v>1029</v>
      </c>
      <c r="D30" s="10">
        <v>1216</v>
      </c>
      <c r="E30" s="10">
        <v>2642</v>
      </c>
      <c r="F30" s="10">
        <v>280</v>
      </c>
      <c r="G30" s="10">
        <v>326</v>
      </c>
      <c r="H30" s="10">
        <v>40</v>
      </c>
      <c r="I30" s="10">
        <v>66</v>
      </c>
      <c r="J30" s="10">
        <v>163</v>
      </c>
      <c r="K30" s="10">
        <v>281</v>
      </c>
      <c r="L30" s="10">
        <v>3</v>
      </c>
      <c r="M30" s="10">
        <v>2</v>
      </c>
      <c r="N30" s="10">
        <v>5405</v>
      </c>
      <c r="O30" s="10">
        <v>6968</v>
      </c>
      <c r="P30" s="10">
        <v>7</v>
      </c>
      <c r="Q30" s="10">
        <v>14</v>
      </c>
      <c r="R30" s="10">
        <v>4865</v>
      </c>
      <c r="S30" s="10">
        <v>4968</v>
      </c>
      <c r="T30" s="10">
        <f t="shared" si="0"/>
        <v>12643</v>
      </c>
      <c r="U30" s="10">
        <f t="shared" si="0"/>
        <v>16296</v>
      </c>
      <c r="V30" s="12">
        <f t="shared" si="1"/>
        <v>28939</v>
      </c>
    </row>
    <row r="31" spans="1:22" s="10" customFormat="1" ht="12">
      <c r="A31" s="10" t="s">
        <v>46</v>
      </c>
      <c r="B31" s="10">
        <v>12</v>
      </c>
      <c r="C31" s="10">
        <v>15</v>
      </c>
      <c r="D31" s="10">
        <v>71</v>
      </c>
      <c r="E31" s="10">
        <v>100</v>
      </c>
      <c r="F31" s="10">
        <v>6</v>
      </c>
      <c r="G31" s="10">
        <v>8</v>
      </c>
      <c r="H31" s="10">
        <v>24</v>
      </c>
      <c r="I31" s="10">
        <v>25</v>
      </c>
      <c r="J31" s="10">
        <v>39</v>
      </c>
      <c r="K31" s="10">
        <v>49</v>
      </c>
      <c r="L31" s="10">
        <v>1</v>
      </c>
      <c r="M31" s="10">
        <v>1</v>
      </c>
      <c r="N31" s="10">
        <v>1739</v>
      </c>
      <c r="O31" s="10">
        <v>2445</v>
      </c>
      <c r="P31" s="10">
        <v>23</v>
      </c>
      <c r="Q31" s="10">
        <v>40</v>
      </c>
      <c r="R31" s="10">
        <v>79</v>
      </c>
      <c r="S31" s="10">
        <v>88</v>
      </c>
      <c r="T31" s="10">
        <f t="shared" si="0"/>
        <v>1994</v>
      </c>
      <c r="U31" s="10">
        <f t="shared" si="0"/>
        <v>2771</v>
      </c>
      <c r="V31" s="12">
        <f t="shared" si="1"/>
        <v>4765</v>
      </c>
    </row>
    <row r="32" spans="1:22" s="10" customFormat="1" ht="12">
      <c r="A32" s="10" t="s">
        <v>47</v>
      </c>
      <c r="B32" s="10">
        <v>68</v>
      </c>
      <c r="C32" s="10">
        <v>90</v>
      </c>
      <c r="D32" s="10">
        <v>541</v>
      </c>
      <c r="E32" s="10">
        <v>1032</v>
      </c>
      <c r="F32" s="10">
        <v>198</v>
      </c>
      <c r="G32" s="10">
        <v>207</v>
      </c>
      <c r="H32" s="10">
        <v>51</v>
      </c>
      <c r="I32" s="10">
        <v>43</v>
      </c>
      <c r="J32" s="10">
        <v>164</v>
      </c>
      <c r="K32" s="10">
        <v>192</v>
      </c>
      <c r="L32" s="10">
        <v>13</v>
      </c>
      <c r="M32" s="10">
        <v>20</v>
      </c>
      <c r="N32" s="10">
        <v>4399</v>
      </c>
      <c r="O32" s="10">
        <v>5052</v>
      </c>
      <c r="P32" s="10">
        <v>0</v>
      </c>
      <c r="Q32" s="10">
        <v>0</v>
      </c>
      <c r="R32" s="10">
        <v>657</v>
      </c>
      <c r="S32" s="10">
        <v>852</v>
      </c>
      <c r="T32" s="10">
        <f t="shared" si="0"/>
        <v>6091</v>
      </c>
      <c r="U32" s="10">
        <f t="shared" si="0"/>
        <v>7488</v>
      </c>
      <c r="V32" s="12">
        <f t="shared" si="1"/>
        <v>13579</v>
      </c>
    </row>
    <row r="33" spans="1:22" s="10" customFormat="1" ht="12">
      <c r="A33" s="10" t="s">
        <v>48</v>
      </c>
      <c r="B33" s="10">
        <v>20</v>
      </c>
      <c r="C33" s="10">
        <v>17</v>
      </c>
      <c r="D33" s="10">
        <v>75</v>
      </c>
      <c r="E33" s="10">
        <v>162</v>
      </c>
      <c r="F33" s="10">
        <v>6</v>
      </c>
      <c r="G33" s="10">
        <v>16</v>
      </c>
      <c r="H33" s="10">
        <v>18</v>
      </c>
      <c r="I33" s="10">
        <v>27</v>
      </c>
      <c r="J33" s="10">
        <v>22</v>
      </c>
      <c r="K33" s="10">
        <v>38</v>
      </c>
      <c r="L33" s="10">
        <v>0</v>
      </c>
      <c r="M33" s="10">
        <v>3</v>
      </c>
      <c r="N33" s="10">
        <v>1045</v>
      </c>
      <c r="O33" s="10">
        <v>1553</v>
      </c>
      <c r="P33" s="10">
        <v>27</v>
      </c>
      <c r="Q33" s="10">
        <v>45</v>
      </c>
      <c r="R33" s="10">
        <v>84</v>
      </c>
      <c r="S33" s="10">
        <v>104</v>
      </c>
      <c r="T33" s="10">
        <f t="shared" si="0"/>
        <v>1297</v>
      </c>
      <c r="U33" s="10">
        <f t="shared" si="0"/>
        <v>1965</v>
      </c>
      <c r="V33" s="12">
        <f t="shared" si="1"/>
        <v>3262</v>
      </c>
    </row>
    <row r="34" spans="1:22" s="10" customFormat="1" ht="12">
      <c r="A34" s="10" t="s">
        <v>49</v>
      </c>
      <c r="B34" s="10">
        <v>92</v>
      </c>
      <c r="C34" s="10">
        <v>162</v>
      </c>
      <c r="D34" s="10">
        <v>964</v>
      </c>
      <c r="E34" s="10">
        <v>1330</v>
      </c>
      <c r="F34" s="10">
        <v>145</v>
      </c>
      <c r="G34" s="10">
        <v>212</v>
      </c>
      <c r="H34" s="10">
        <v>25</v>
      </c>
      <c r="I34" s="10">
        <v>40</v>
      </c>
      <c r="J34" s="10">
        <v>227</v>
      </c>
      <c r="K34" s="10">
        <v>271</v>
      </c>
      <c r="L34" s="10">
        <v>13</v>
      </c>
      <c r="M34" s="10">
        <v>5</v>
      </c>
      <c r="N34" s="10">
        <v>4388</v>
      </c>
      <c r="O34" s="10">
        <v>4638</v>
      </c>
      <c r="P34" s="10">
        <v>188</v>
      </c>
      <c r="Q34" s="10">
        <v>238</v>
      </c>
      <c r="R34" s="10">
        <v>625</v>
      </c>
      <c r="S34" s="10">
        <v>626</v>
      </c>
      <c r="T34" s="10">
        <f t="shared" si="0"/>
        <v>6667</v>
      </c>
      <c r="U34" s="10">
        <f t="shared" si="0"/>
        <v>7522</v>
      </c>
      <c r="V34" s="12">
        <f t="shared" si="1"/>
        <v>14189</v>
      </c>
    </row>
    <row r="35" spans="1:22" s="10" customFormat="1" ht="12">
      <c r="A35" s="10" t="s">
        <v>50</v>
      </c>
      <c r="B35" s="10">
        <v>17</v>
      </c>
      <c r="C35" s="10">
        <v>19</v>
      </c>
      <c r="D35" s="10">
        <v>3267</v>
      </c>
      <c r="E35" s="10">
        <v>8917</v>
      </c>
      <c r="F35" s="10">
        <v>76</v>
      </c>
      <c r="G35" s="10">
        <v>91</v>
      </c>
      <c r="H35" s="10">
        <v>12</v>
      </c>
      <c r="I35" s="10">
        <v>44</v>
      </c>
      <c r="J35" s="10">
        <v>63</v>
      </c>
      <c r="K35" s="10">
        <v>189</v>
      </c>
      <c r="L35" s="10">
        <v>1</v>
      </c>
      <c r="M35" s="10">
        <v>1</v>
      </c>
      <c r="N35" s="10">
        <v>1379</v>
      </c>
      <c r="O35" s="10">
        <v>2501</v>
      </c>
      <c r="P35" s="10">
        <v>9</v>
      </c>
      <c r="Q35" s="10">
        <v>36</v>
      </c>
      <c r="R35" s="10">
        <v>1824</v>
      </c>
      <c r="S35" s="10">
        <v>2752</v>
      </c>
      <c r="T35" s="10">
        <f t="shared" si="0"/>
        <v>6648</v>
      </c>
      <c r="U35" s="10">
        <f t="shared" si="0"/>
        <v>14550</v>
      </c>
      <c r="V35" s="12">
        <f t="shared" si="1"/>
        <v>21198</v>
      </c>
    </row>
    <row r="36" spans="1:22" s="10" customFormat="1" ht="12">
      <c r="A36" s="10" t="s">
        <v>51</v>
      </c>
      <c r="B36" s="10">
        <v>0</v>
      </c>
      <c r="C36" s="10">
        <v>0</v>
      </c>
      <c r="D36" s="10">
        <v>5</v>
      </c>
      <c r="E36" s="10">
        <v>11</v>
      </c>
      <c r="F36" s="10">
        <v>3</v>
      </c>
      <c r="G36" s="10">
        <v>8</v>
      </c>
      <c r="H36" s="10">
        <v>8</v>
      </c>
      <c r="I36" s="10">
        <v>20</v>
      </c>
      <c r="J36" s="10">
        <v>21</v>
      </c>
      <c r="K36" s="10">
        <v>29</v>
      </c>
      <c r="L36" s="10">
        <v>0</v>
      </c>
      <c r="M36" s="10">
        <v>0</v>
      </c>
      <c r="N36" s="10">
        <v>535</v>
      </c>
      <c r="O36" s="10">
        <v>821</v>
      </c>
      <c r="P36" s="10">
        <v>0</v>
      </c>
      <c r="Q36" s="10">
        <v>0</v>
      </c>
      <c r="R36" s="10">
        <v>31</v>
      </c>
      <c r="S36" s="10">
        <v>30</v>
      </c>
      <c r="T36" s="10">
        <f t="shared" si="0"/>
        <v>603</v>
      </c>
      <c r="U36" s="10">
        <f t="shared" si="0"/>
        <v>919</v>
      </c>
      <c r="V36" s="12">
        <f t="shared" si="1"/>
        <v>1522</v>
      </c>
    </row>
    <row r="37" s="10" customFormat="1" ht="12.75" thickBot="1"/>
    <row r="38" spans="1:22" s="17" customFormat="1" ht="13.5" thickBot="1" thickTop="1">
      <c r="A38" s="14" t="s">
        <v>52</v>
      </c>
      <c r="B38" s="14">
        <f aca="true" t="shared" si="2" ref="B38:V38">SUM(B9:B36)</f>
        <v>1448</v>
      </c>
      <c r="C38" s="14">
        <f t="shared" si="2"/>
        <v>1869</v>
      </c>
      <c r="D38" s="14">
        <f t="shared" si="2"/>
        <v>13932</v>
      </c>
      <c r="E38" s="14">
        <f t="shared" si="2"/>
        <v>26108</v>
      </c>
      <c r="F38" s="14">
        <f t="shared" si="2"/>
        <v>2007</v>
      </c>
      <c r="G38" s="14">
        <f t="shared" si="2"/>
        <v>2275</v>
      </c>
      <c r="H38" s="14">
        <f t="shared" si="2"/>
        <v>862</v>
      </c>
      <c r="I38" s="14">
        <f t="shared" si="2"/>
        <v>1140</v>
      </c>
      <c r="J38" s="14">
        <f t="shared" si="2"/>
        <v>3128</v>
      </c>
      <c r="K38" s="14">
        <f t="shared" si="2"/>
        <v>4175</v>
      </c>
      <c r="L38" s="14">
        <f t="shared" si="2"/>
        <v>107</v>
      </c>
      <c r="M38" s="14">
        <f t="shared" si="2"/>
        <v>108</v>
      </c>
      <c r="N38" s="14">
        <f t="shared" si="2"/>
        <v>72381</v>
      </c>
      <c r="O38" s="14">
        <f t="shared" si="2"/>
        <v>90489</v>
      </c>
      <c r="P38" s="14">
        <f t="shared" si="2"/>
        <v>830</v>
      </c>
      <c r="Q38" s="14">
        <f t="shared" si="2"/>
        <v>1210</v>
      </c>
      <c r="R38" s="14">
        <f t="shared" si="2"/>
        <v>17448</v>
      </c>
      <c r="S38" s="14">
        <f t="shared" si="2"/>
        <v>20662</v>
      </c>
      <c r="T38" s="14">
        <f t="shared" si="2"/>
        <v>112143</v>
      </c>
      <c r="U38" s="14">
        <f t="shared" si="2"/>
        <v>148036</v>
      </c>
      <c r="V38" s="14">
        <f t="shared" si="2"/>
        <v>260179</v>
      </c>
    </row>
    <row r="39" s="10" customFormat="1" ht="12.75" thickTop="1"/>
    <row r="40" spans="20:21" s="10" customFormat="1" ht="12">
      <c r="T40" s="18"/>
      <c r="U40" s="18"/>
    </row>
    <row r="41" s="10" customFormat="1" ht="12"/>
    <row r="42" s="10" customFormat="1" ht="12">
      <c r="B42" s="18"/>
    </row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  <row r="51" s="10" customFormat="1" ht="12"/>
    <row r="52" s="10" customFormat="1" ht="12"/>
    <row r="53" s="10" customFormat="1" ht="12"/>
    <row r="54" s="10" customFormat="1" ht="12"/>
    <row r="55" s="10" customFormat="1" ht="12"/>
    <row r="56" s="10" customFormat="1" ht="12"/>
    <row r="57" s="10" customFormat="1" ht="12"/>
    <row r="58" s="10" customFormat="1" ht="12"/>
    <row r="59" s="10" customFormat="1" ht="12"/>
    <row r="60" s="10" customFormat="1" ht="12"/>
    <row r="61" s="10" customFormat="1" ht="12"/>
    <row r="62" s="10" customFormat="1" ht="12"/>
    <row r="63" s="10" customFormat="1" ht="12"/>
    <row r="64" s="10" customFormat="1" ht="12"/>
    <row r="65" s="10" customFormat="1" ht="12"/>
  </sheetData>
  <printOptions/>
  <pageMargins left="0.41" right="0.37" top="1" bottom="1" header="0.5" footer="0.5"/>
  <pageSetup horizontalDpi="1200" verticalDpi="1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2011-01-10T20:05:44Z</cp:lastPrinted>
  <dcterms:created xsi:type="dcterms:W3CDTF">2011-01-10T20:05:00Z</dcterms:created>
  <dcterms:modified xsi:type="dcterms:W3CDTF">2011-01-10T20:34:09Z</dcterms:modified>
  <cp:category/>
  <cp:version/>
  <cp:contentType/>
  <cp:contentStatus/>
</cp:coreProperties>
</file>