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3P1_12_21_09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<sst xmlns="http://schemas.openxmlformats.org/spreadsheetml/2006/main" count="49" uniqueCount="48">
  <si>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Alpena </t>
  </si>
  <si>
    <t xml:space="preserve">Bay De Noc  </t>
  </si>
  <si>
    <t xml:space="preserve">Mott  </t>
  </si>
  <si>
    <t>Delta College</t>
  </si>
  <si>
    <t xml:space="preserve">Glen Oaks  </t>
  </si>
  <si>
    <t xml:space="preserve">Gogebic  </t>
  </si>
  <si>
    <t xml:space="preserve">Grand Rapids  </t>
  </si>
  <si>
    <t xml:space="preserve">Henry Ford  </t>
  </si>
  <si>
    <t xml:space="preserve">Jackson  </t>
  </si>
  <si>
    <t xml:space="preserve">Kalamazoo Valley  </t>
  </si>
  <si>
    <t xml:space="preserve">Kellogg </t>
  </si>
  <si>
    <t>Kirtland</t>
  </si>
  <si>
    <t xml:space="preserve">Lake Michigan  </t>
  </si>
  <si>
    <t xml:space="preserve">Lansing  </t>
  </si>
  <si>
    <t xml:space="preserve">Macomb </t>
  </si>
  <si>
    <t xml:space="preserve">Mid Michigan  </t>
  </si>
  <si>
    <t xml:space="preserve">Monroe County  </t>
  </si>
  <si>
    <t xml:space="preserve">Montcalm </t>
  </si>
  <si>
    <t xml:space="preserve">Muskegon  </t>
  </si>
  <si>
    <t xml:space="preserve">North Central Michigan  </t>
  </si>
  <si>
    <t xml:space="preserve">Northwestern Michigan  </t>
  </si>
  <si>
    <t xml:space="preserve">Oakland  </t>
  </si>
  <si>
    <t xml:space="preserve">Schoolcraft   </t>
  </si>
  <si>
    <t>St. Clair County</t>
  </si>
  <si>
    <t xml:space="preserve">Southwestern Michigan </t>
  </si>
  <si>
    <t xml:space="preserve">Washtenaw  </t>
  </si>
  <si>
    <t xml:space="preserve">Wayne County  </t>
  </si>
  <si>
    <t xml:space="preserve">West Shore </t>
  </si>
  <si>
    <t>Bay Mills</t>
  </si>
  <si>
    <t>Ferris</t>
  </si>
  <si>
    <t>Northern</t>
  </si>
  <si>
    <t>Lake Superior State</t>
  </si>
  <si>
    <t>Enrolled in 2007-08</t>
  </si>
  <si>
    <t>and  Didn't Get An Award</t>
  </si>
  <si>
    <t xml:space="preserve">Remained Enrolled in </t>
  </si>
  <si>
    <t>2008-09</t>
  </si>
  <si>
    <t>Transferred During</t>
  </si>
  <si>
    <t>Community</t>
  </si>
  <si>
    <t>College</t>
  </si>
  <si>
    <t>Performance</t>
  </si>
  <si>
    <t>Level</t>
  </si>
  <si>
    <t>STATE TOTAL</t>
  </si>
  <si>
    <t>3P1:  Retention</t>
  </si>
  <si>
    <t>MICHIGAN COMMUNITY COLLEGES</t>
  </si>
  <si>
    <t>Expected State Level for 2008-09</t>
  </si>
  <si>
    <t>Expected Level for 2009-10</t>
  </si>
  <si>
    <t>in 2007-08</t>
  </si>
  <si>
    <t>Updated 2_10_11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</si>
</sst>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1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0" fontId="7" fillId="2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0" fontId="10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2">
      <selection activeCell="A44" sqref="A44"/>
    </sheetView>
  </sheetViews>
  <sheetFormatPr defaultColWidth="9.140625" defaultRowHeight="12.75"/>
  <cols>
    <col min="1" max="1" width="21.421875" style="0" customWidth="1"/>
    <col min="2" max="2" width="25.57421875" style="0" customWidth="1"/>
    <col min="3" max="4" width="23.00390625" style="0" customWidth="1"/>
    <col min="5" max="5" width="23.00390625" style="1" customWidth="1"/>
  </cols>
  <sheetData>
    <row r="1" ht="15.75">
      <c r="A1" s="11" t="s">
        <v>43</v>
      </c>
    </row>
    <row r="2" ht="15.75">
      <c r="A2" s="11" t="s">
        <v>42</v>
      </c>
    </row>
    <row r="3" ht="12.75">
      <c r="B3" s="2" t="s">
        <v>32</v>
      </c>
    </row>
    <row r="4" spans="1:5" ht="12.75">
      <c r="A4" s="1" t="s">
        <v>37</v>
      </c>
      <c r="B4" s="2" t="s">
        <v>33</v>
      </c>
      <c r="C4" s="2" t="s">
        <v>34</v>
      </c>
      <c r="D4" s="2" t="s">
        <v>36</v>
      </c>
      <c r="E4" s="2" t="s">
        <v>39</v>
      </c>
    </row>
    <row r="5" spans="1:5" ht="13.5" thickBot="1">
      <c r="A5" s="3" t="s">
        <v>38</v>
      </c>
      <c r="B5" s="4" t="s">
        <v>46</v>
      </c>
      <c r="C5" s="4" t="s">
        <v>35</v>
      </c>
      <c r="D5" s="4" t="s">
        <v>35</v>
      </c>
      <c r="E5" s="4" t="s">
        <v>40</v>
      </c>
    </row>
    <row r="6" ht="13.5" thickTop="1"/>
    <row r="7" spans="1:5" ht="12.75">
      <c r="A7" s="5" t="s">
        <v>0</v>
      </c>
      <c r="B7" s="6">
        <v>1208</v>
      </c>
      <c r="C7" s="6">
        <v>692</v>
      </c>
      <c r="D7" s="6">
        <v>0</v>
      </c>
      <c r="E7" s="9">
        <f>SUM(C7:D7)/B7</f>
        <v>0.5728476821192053</v>
      </c>
    </row>
    <row r="8" spans="1:5" ht="12.75">
      <c r="A8" s="5" t="s">
        <v>1</v>
      </c>
      <c r="B8" s="6">
        <v>986</v>
      </c>
      <c r="C8" s="6">
        <v>647</v>
      </c>
      <c r="D8" s="6">
        <v>102</v>
      </c>
      <c r="E8" s="9">
        <f aca="true" t="shared" si="0" ref="E8:E37">SUM(C8:D8)/B8</f>
        <v>0.7596348884381339</v>
      </c>
    </row>
    <row r="9" spans="1:5" ht="12.75">
      <c r="A9" s="5" t="s">
        <v>2</v>
      </c>
      <c r="B9" s="6">
        <v>1522</v>
      </c>
      <c r="C9" s="6">
        <v>863</v>
      </c>
      <c r="D9" s="6">
        <v>23</v>
      </c>
      <c r="E9" s="9">
        <f t="shared" si="0"/>
        <v>0.5821287779237845</v>
      </c>
    </row>
    <row r="10" spans="1:5" ht="12.75">
      <c r="A10" s="5" t="s">
        <v>3</v>
      </c>
      <c r="B10" s="6">
        <v>4589</v>
      </c>
      <c r="C10" s="6">
        <v>2911</v>
      </c>
      <c r="D10" s="6">
        <v>383</v>
      </c>
      <c r="E10" s="9">
        <f t="shared" si="0"/>
        <v>0.7178034430159076</v>
      </c>
    </row>
    <row r="11" spans="1:5" ht="12.75">
      <c r="A11" s="5" t="s">
        <v>4</v>
      </c>
      <c r="B11" s="6">
        <v>206</v>
      </c>
      <c r="C11" s="6">
        <v>179</v>
      </c>
      <c r="D11" s="6">
        <v>1</v>
      </c>
      <c r="E11" s="9">
        <f t="shared" si="0"/>
        <v>0.8737864077669902</v>
      </c>
    </row>
    <row r="12" spans="1:5" ht="12.75">
      <c r="A12" s="5" t="s">
        <v>5</v>
      </c>
      <c r="B12" s="6">
        <v>152</v>
      </c>
      <c r="C12" s="6">
        <v>111</v>
      </c>
      <c r="D12" s="6">
        <v>1</v>
      </c>
      <c r="E12" s="9">
        <f t="shared" si="0"/>
        <v>0.7368421052631579</v>
      </c>
    </row>
    <row r="13" spans="1:5" ht="12.75">
      <c r="A13" s="5" t="s">
        <v>6</v>
      </c>
      <c r="B13" s="6">
        <v>2292</v>
      </c>
      <c r="C13" s="6">
        <v>1398</v>
      </c>
      <c r="D13" s="6">
        <v>187</v>
      </c>
      <c r="E13" s="9">
        <f t="shared" si="0"/>
        <v>0.6915357766143106</v>
      </c>
    </row>
    <row r="14" spans="1:5" ht="12.75">
      <c r="A14" s="5" t="s">
        <v>7</v>
      </c>
      <c r="B14" s="6">
        <v>4205</v>
      </c>
      <c r="C14" s="6">
        <v>2726</v>
      </c>
      <c r="D14" s="6">
        <v>411</v>
      </c>
      <c r="E14" s="9">
        <f t="shared" si="0"/>
        <v>0.7460166468489893</v>
      </c>
    </row>
    <row r="15" spans="1:5" ht="12.75">
      <c r="A15" s="5" t="s">
        <v>8</v>
      </c>
      <c r="B15" s="6">
        <v>2643</v>
      </c>
      <c r="C15" s="6">
        <v>1597</v>
      </c>
      <c r="D15" s="6">
        <v>219</v>
      </c>
      <c r="E15" s="9">
        <f t="shared" si="0"/>
        <v>0.687097994702989</v>
      </c>
    </row>
    <row r="16" spans="1:5" ht="12.75">
      <c r="A16" s="5" t="s">
        <v>9</v>
      </c>
      <c r="B16" s="6">
        <v>1289</v>
      </c>
      <c r="C16" s="6">
        <v>1160</v>
      </c>
      <c r="D16" s="6">
        <v>26</v>
      </c>
      <c r="E16" s="9">
        <f t="shared" si="0"/>
        <v>0.9200930954228084</v>
      </c>
    </row>
    <row r="17" spans="1:5" ht="12.75">
      <c r="A17" s="5" t="s">
        <v>10</v>
      </c>
      <c r="B17" s="6">
        <v>1945</v>
      </c>
      <c r="C17" s="6">
        <v>790</v>
      </c>
      <c r="D17" s="6">
        <v>392</v>
      </c>
      <c r="E17" s="9">
        <f t="shared" si="0"/>
        <v>0.6077120822622109</v>
      </c>
    </row>
    <row r="18" spans="1:5" ht="12.75">
      <c r="A18" s="5" t="s">
        <v>11</v>
      </c>
      <c r="B18" s="6">
        <v>639</v>
      </c>
      <c r="C18" s="6">
        <v>417</v>
      </c>
      <c r="D18" s="6">
        <v>56</v>
      </c>
      <c r="E18" s="9">
        <f t="shared" si="0"/>
        <v>0.7402190923317684</v>
      </c>
    </row>
    <row r="19" spans="1:5" ht="12.75">
      <c r="A19" s="5" t="s">
        <v>12</v>
      </c>
      <c r="B19" s="6">
        <v>926</v>
      </c>
      <c r="C19" s="6">
        <v>615</v>
      </c>
      <c r="D19" s="6">
        <v>80</v>
      </c>
      <c r="E19" s="9">
        <f t="shared" si="0"/>
        <v>0.7505399568034558</v>
      </c>
    </row>
    <row r="20" spans="1:5" ht="12.75">
      <c r="A20" s="5" t="s">
        <v>13</v>
      </c>
      <c r="B20" s="6">
        <v>1894</v>
      </c>
      <c r="C20" s="6">
        <v>652</v>
      </c>
      <c r="D20" s="6">
        <v>150</v>
      </c>
      <c r="E20" s="9">
        <f t="shared" si="0"/>
        <v>0.42344244984160506</v>
      </c>
    </row>
    <row r="21" spans="1:5" ht="12.75">
      <c r="A21" s="5" t="s">
        <v>14</v>
      </c>
      <c r="B21" s="6">
        <v>6557</v>
      </c>
      <c r="C21" s="6">
        <v>4685</v>
      </c>
      <c r="D21" s="6">
        <v>562</v>
      </c>
      <c r="E21" s="9">
        <f t="shared" si="0"/>
        <v>0.8002135122769559</v>
      </c>
    </row>
    <row r="22" spans="1:5" ht="12.75">
      <c r="A22" s="5" t="s">
        <v>15</v>
      </c>
      <c r="B22" s="6">
        <v>1178</v>
      </c>
      <c r="C22" s="6">
        <v>749</v>
      </c>
      <c r="D22" s="6">
        <v>39</v>
      </c>
      <c r="E22" s="9">
        <f t="shared" si="0"/>
        <v>0.6689303904923599</v>
      </c>
    </row>
    <row r="23" spans="1:5" ht="12.75">
      <c r="A23" s="5" t="s">
        <v>16</v>
      </c>
      <c r="B23" s="6">
        <v>728</v>
      </c>
      <c r="C23" s="6">
        <v>483</v>
      </c>
      <c r="D23" s="6">
        <v>0</v>
      </c>
      <c r="E23" s="9">
        <f t="shared" si="0"/>
        <v>0.6634615384615384</v>
      </c>
    </row>
    <row r="24" spans="1:5" ht="12.75">
      <c r="A24" s="5" t="s">
        <v>17</v>
      </c>
      <c r="B24" s="6">
        <v>565</v>
      </c>
      <c r="C24" s="6">
        <v>250</v>
      </c>
      <c r="D24" s="6">
        <v>38</v>
      </c>
      <c r="E24" s="9">
        <f t="shared" si="0"/>
        <v>0.5097345132743363</v>
      </c>
    </row>
    <row r="25" spans="1:5" ht="12.75">
      <c r="A25" s="5" t="s">
        <v>18</v>
      </c>
      <c r="B25" s="6">
        <v>1432</v>
      </c>
      <c r="C25" s="6">
        <v>926</v>
      </c>
      <c r="D25" s="6">
        <v>58</v>
      </c>
      <c r="E25" s="9">
        <f t="shared" si="0"/>
        <v>0.6871508379888268</v>
      </c>
    </row>
    <row r="26" spans="1:5" ht="12.75">
      <c r="A26" s="5" t="s">
        <v>19</v>
      </c>
      <c r="B26" s="6">
        <v>787</v>
      </c>
      <c r="C26" s="6">
        <v>471</v>
      </c>
      <c r="D26" s="6">
        <v>73</v>
      </c>
      <c r="E26" s="9">
        <f t="shared" si="0"/>
        <v>0.6912325285895807</v>
      </c>
    </row>
    <row r="27" spans="1:5" ht="12.75">
      <c r="A27" s="5" t="s">
        <v>20</v>
      </c>
      <c r="B27" s="6">
        <v>1396</v>
      </c>
      <c r="C27" s="6">
        <v>927</v>
      </c>
      <c r="D27" s="6">
        <v>99</v>
      </c>
      <c r="E27" s="9">
        <f t="shared" si="0"/>
        <v>0.7349570200573066</v>
      </c>
    </row>
    <row r="28" spans="1:5" ht="12.75">
      <c r="A28" s="5" t="s">
        <v>21</v>
      </c>
      <c r="B28" s="6">
        <v>8339</v>
      </c>
      <c r="C28" s="6">
        <v>5118</v>
      </c>
      <c r="D28" s="6">
        <v>1015</v>
      </c>
      <c r="E28" s="9">
        <f t="shared" si="0"/>
        <v>0.7354598872766519</v>
      </c>
    </row>
    <row r="29" spans="1:5" ht="12.75">
      <c r="A29" s="5" t="s">
        <v>23</v>
      </c>
      <c r="B29" s="6">
        <v>1410</v>
      </c>
      <c r="C29" s="6">
        <v>669</v>
      </c>
      <c r="D29" s="6">
        <v>108</v>
      </c>
      <c r="E29" s="9">
        <f>SUM(C29:D29)/B29</f>
        <v>0.551063829787234</v>
      </c>
    </row>
    <row r="30" spans="1:5" ht="12.75">
      <c r="A30" s="5" t="s">
        <v>22</v>
      </c>
      <c r="B30" s="6">
        <v>2043</v>
      </c>
      <c r="C30" s="6">
        <v>1377</v>
      </c>
      <c r="D30" s="6">
        <v>109</v>
      </c>
      <c r="E30" s="9">
        <f>SUM(C30:D30)/B30</f>
        <v>0.7273617229564366</v>
      </c>
    </row>
    <row r="31" spans="1:5" ht="12.75">
      <c r="A31" s="5" t="s">
        <v>24</v>
      </c>
      <c r="B31" s="6">
        <v>504</v>
      </c>
      <c r="C31" s="6">
        <v>321</v>
      </c>
      <c r="D31" s="6">
        <v>30</v>
      </c>
      <c r="E31" s="9">
        <f t="shared" si="0"/>
        <v>0.6964285714285714</v>
      </c>
    </row>
    <row r="32" spans="1:5" ht="12.75">
      <c r="A32" s="5" t="s">
        <v>25</v>
      </c>
      <c r="B32" s="6">
        <v>3988</v>
      </c>
      <c r="C32" s="6">
        <v>2409</v>
      </c>
      <c r="D32" s="6">
        <v>348</v>
      </c>
      <c r="E32" s="9">
        <f t="shared" si="0"/>
        <v>0.6913239719157472</v>
      </c>
    </row>
    <row r="33" spans="1:5" ht="12.75">
      <c r="A33" s="5" t="s">
        <v>26</v>
      </c>
      <c r="B33" s="6">
        <v>2530</v>
      </c>
      <c r="C33" s="6">
        <v>1595</v>
      </c>
      <c r="D33" s="6">
        <v>145</v>
      </c>
      <c r="E33" s="9">
        <f t="shared" si="0"/>
        <v>0.6877470355731226</v>
      </c>
    </row>
    <row r="34" spans="1:5" ht="12.75">
      <c r="A34" s="5" t="s">
        <v>27</v>
      </c>
      <c r="B34" s="16">
        <v>531</v>
      </c>
      <c r="C34" s="16">
        <v>325</v>
      </c>
      <c r="D34" s="16">
        <v>0</v>
      </c>
      <c r="E34" s="17">
        <f t="shared" si="0"/>
        <v>0.6120527306967984</v>
      </c>
    </row>
    <row r="35" spans="1:5" ht="12.75">
      <c r="A35" s="7" t="s">
        <v>28</v>
      </c>
      <c r="B35" s="6">
        <v>179</v>
      </c>
      <c r="C35" s="6">
        <v>75</v>
      </c>
      <c r="D35" s="6">
        <v>0</v>
      </c>
      <c r="E35" s="9">
        <f t="shared" si="0"/>
        <v>0.41899441340782123</v>
      </c>
    </row>
    <row r="36" spans="1:5" ht="12.75">
      <c r="A36" s="15" t="s">
        <v>29</v>
      </c>
      <c r="B36" s="6">
        <v>1925</v>
      </c>
      <c r="C36" s="6">
        <v>1207</v>
      </c>
      <c r="D36" s="6">
        <v>130</v>
      </c>
      <c r="E36" s="9">
        <f t="shared" si="0"/>
        <v>0.6945454545454546</v>
      </c>
    </row>
    <row r="37" spans="1:5" ht="12.75">
      <c r="A37" s="8" t="s">
        <v>30</v>
      </c>
      <c r="B37" s="16">
        <v>531</v>
      </c>
      <c r="C37" s="16">
        <v>421</v>
      </c>
      <c r="D37" s="16">
        <v>0</v>
      </c>
      <c r="E37" s="17">
        <f t="shared" si="0"/>
        <v>0.7928436911487758</v>
      </c>
    </row>
    <row r="38" spans="1:5" ht="12.75">
      <c r="A38" s="7" t="s">
        <v>31</v>
      </c>
      <c r="B38" s="6">
        <v>332</v>
      </c>
      <c r="C38" s="6">
        <v>170</v>
      </c>
      <c r="D38" s="6">
        <v>28</v>
      </c>
      <c r="E38" s="9">
        <f>SUM(C38:D38)/B38</f>
        <v>0.5963855421686747</v>
      </c>
    </row>
    <row r="39" spans="1:5" ht="13.5" thickBot="1">
      <c r="A39" s="5"/>
      <c r="B39" s="5"/>
      <c r="C39" s="5"/>
      <c r="D39" s="5"/>
      <c r="E39" s="10"/>
    </row>
    <row r="40" spans="1:5" ht="14.25" thickBot="1" thickTop="1">
      <c r="A40" s="12" t="s">
        <v>41</v>
      </c>
      <c r="B40" s="13">
        <f>SUM(B7:B38)</f>
        <v>59451</v>
      </c>
      <c r="C40" s="13">
        <f>SUM(C7:C38)</f>
        <v>36936</v>
      </c>
      <c r="D40" s="13">
        <f>SUM(D7:D38)</f>
        <v>4813</v>
      </c>
      <c r="E40" s="14">
        <f>SUM(C40:D40)/B40</f>
        <v>0.7022421826378026</v>
      </c>
    </row>
    <row r="41" spans="1:5" s="20" customFormat="1" ht="13.5" thickTop="1">
      <c r="A41" s="18" t="s">
        <v>44</v>
      </c>
      <c r="B41" s="18"/>
      <c r="C41" s="18"/>
      <c r="D41" s="18"/>
      <c r="E41" s="19">
        <v>0.6025</v>
      </c>
    </row>
    <row r="42" spans="1:5" s="22" customFormat="1" ht="12.75">
      <c r="A42" s="21" t="s">
        <v>45</v>
      </c>
      <c r="B42" s="21"/>
      <c r="C42" s="21"/>
      <c r="D42" s="21"/>
      <c r="E42" s="19">
        <v>0.6552</v>
      </c>
    </row>
    <row r="43" spans="1:5" ht="12.75">
      <c r="A43" s="5" t="s">
        <v>47</v>
      </c>
      <c r="B43" s="5"/>
      <c r="C43" s="5"/>
      <c r="D43" s="5"/>
      <c r="E43" s="10"/>
    </row>
    <row r="44" spans="1:5" ht="12.75">
      <c r="A44" s="5"/>
      <c r="B44" s="5"/>
      <c r="C44" s="5"/>
      <c r="D44" s="5"/>
      <c r="E44" s="10"/>
    </row>
    <row r="45" spans="1:5" ht="12.75">
      <c r="A45" s="5"/>
      <c r="B45" s="5"/>
      <c r="C45" s="5"/>
      <c r="D45" s="5"/>
      <c r="E45" s="10"/>
    </row>
    <row r="46" spans="1:5" ht="12.75">
      <c r="A46" s="5"/>
      <c r="B46" s="5"/>
      <c r="C46" s="5"/>
      <c r="D46" s="5"/>
      <c r="E46" s="10"/>
    </row>
    <row r="47" spans="1:5" ht="12.75">
      <c r="A47" s="5"/>
      <c r="B47" s="5"/>
      <c r="C47" s="5"/>
      <c r="D47" s="5"/>
      <c r="E47" s="10"/>
    </row>
    <row r="48" spans="1:5" ht="12.75">
      <c r="A48" s="5"/>
      <c r="B48" s="5"/>
      <c r="C48" s="5"/>
      <c r="D48" s="5"/>
      <c r="E48" s="10"/>
    </row>
    <row r="49" spans="1:5" ht="12.75">
      <c r="A49" s="5"/>
      <c r="B49" s="5"/>
      <c r="C49" s="5"/>
      <c r="D49" s="5"/>
      <c r="E49" s="10"/>
    </row>
  </sheetData>
  <printOptions/>
  <pageMargins left="0.75" right="0.75" top="0.46" bottom="0.22" header="0.33" footer="0.23"/>
  <pageSetup horizontalDpi="1200" verticalDpi="1200" orientation="landscape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burkerp</cp:lastModifiedBy>
  <cp:lastPrinted>2009-12-28T14:56:21Z</cp:lastPrinted>
  <dcterms:created xsi:type="dcterms:W3CDTF">2009-12-21T17:51:19Z</dcterms:created>
  <dcterms:modified xsi:type="dcterms:W3CDTF">2011-02-10T15:45:34Z</dcterms:modified>
  <cp:category/>
  <cp:version/>
  <cp:contentType/>
  <cp:contentStatus/>
</cp:coreProperties>
</file>