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Total Occupational" sheetId="1" r:id="rId1"/>
    <sheet name="Sp_Pops and Tech Prep" sheetId="2" r:id="rId2"/>
  </sheets>
  <definedNames>
    <definedName name="_xlnm.Print_Area" localSheetId="1">'Sp_Pops and Tech Prep'!$A$1:$S$41</definedName>
    <definedName name="_xlnm.Print_Titles" localSheetId="1">'Sp_Pops and Tech Prep'!$A:$A</definedName>
  </definedNames>
  <calcPr fullCalcOnLoad="1"/>
</workbook>
</file>

<file path=xl/sharedStrings.xml><?xml version="1.0" encoding="utf-8"?>
<sst xmlns="http://schemas.openxmlformats.org/spreadsheetml/2006/main" count="123" uniqueCount="71">
  <si>
    <t>Sum of ALIENM</t>
  </si>
  <si>
    <t>Sum of ALIENF</t>
  </si>
  <si>
    <t>Sum of BLACKM</t>
  </si>
  <si>
    <t>Sum of BLACKF</t>
  </si>
  <si>
    <t>Sum of ASIANM</t>
  </si>
  <si>
    <t>Sum of ASIANF</t>
  </si>
  <si>
    <t>Sum of NATIVEM</t>
  </si>
  <si>
    <t>Sum of NATIVEF</t>
  </si>
  <si>
    <t>Sum of HISPANICM</t>
  </si>
  <si>
    <t>Sum of HISPANICF</t>
  </si>
  <si>
    <t>Sum of HAWAIIANPACIFICISL</t>
  </si>
  <si>
    <t>Sum of HAWAIIANPACIFICIS</t>
  </si>
  <si>
    <t>Sum of WHITEM</t>
  </si>
  <si>
    <t>Sum of WHITEF</t>
  </si>
  <si>
    <t>Sum of TWOORMOREM</t>
  </si>
  <si>
    <t>Sum of TWOORMOREF</t>
  </si>
  <si>
    <t>Sum of UNKNOWNM</t>
  </si>
  <si>
    <t>Sum of UNKNOWNF</t>
  </si>
  <si>
    <t>Total</t>
  </si>
  <si>
    <t>%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</si>
  <si>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</si>
  <si>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</si>
  <si>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</si>
  <si>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</si>
  <si>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</si>
  <si>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</si>
  <si>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</si>
  <si>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</si>
  <si>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</si>
  <si>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</si>
  <si>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</si>
  <si>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</si>
  <si>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</si>
  <si>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</si>
  <si>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</si>
  <si>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</si>
  <si>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</si>
  <si>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</si>
  <si>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</si>
  <si>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</si>
  <si>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</si>
  <si>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</si>
  <si>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</si>
  <si>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</si>
  <si>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</si>
  <si>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</si>
  <si>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</si>
  <si>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</si>
  <si>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</si>
  <si>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>Ferris</t>
  </si>
  <si>
    <t>Northern</t>
  </si>
  <si>
    <t>Lake Superior State</t>
  </si>
  <si>
    <t>Enr'l</t>
  </si>
  <si>
    <t>TOTAL</t>
  </si>
  <si>
    <t>Men+Women</t>
  </si>
  <si>
    <t>EXPECTED STATE LEVEL</t>
  </si>
  <si>
    <t>Individ. With Disabilities</t>
  </si>
  <si>
    <t>Econ. Disadvantaged</t>
  </si>
  <si>
    <t>Non-Traditional</t>
  </si>
  <si>
    <t>Single Parent</t>
  </si>
  <si>
    <t>Displaced Homemaker</t>
  </si>
  <si>
    <t>LEP</t>
  </si>
  <si>
    <t xml:space="preserve">Men+Wom </t>
  </si>
  <si>
    <t>5P2:  Non-Traditional Completion, 2009-10</t>
  </si>
  <si>
    <t>Tech Prep</t>
  </si>
  <si>
    <t>EXPECTED LEVEL</t>
  </si>
  <si>
    <t xml:space="preserve">5P2:  Non-Traditional Completion, 2009-10  </t>
  </si>
  <si>
    <t>TOTAL OCCUPATIONAL STUDENTS</t>
  </si>
  <si>
    <t>Community College</t>
  </si>
  <si>
    <t>SPECIAL POPULATIONS &amp; TECH PREP</t>
  </si>
  <si>
    <t>November 29,2 010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</si>
</sst>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[$-409]h:mm:ss\ AM/PM"/>
  </numFmts>
  <fonts count="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14" fillId="0" borderId="2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0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Continuous"/>
    </xf>
    <xf numFmtId="10" fontId="14" fillId="0" borderId="0" xfId="0" applyNumberFormat="1" applyFont="1" applyFill="1" applyBorder="1" applyAlignment="1">
      <alignment horizontal="centerContinuous"/>
    </xf>
    <xf numFmtId="0" fontId="12" fillId="0" borderId="2" xfId="0" applyFont="1" applyFill="1" applyBorder="1" applyAlignment="1">
      <alignment/>
    </xf>
    <xf numFmtId="15" fontId="11" fillId="0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/>
    </xf>
    <xf numFmtId="49" fontId="14" fillId="0" borderId="2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10" fontId="9" fillId="0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10" fontId="9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3" fontId="10" fillId="2" borderId="0" xfId="0" applyNumberFormat="1" applyFont="1" applyFill="1" applyBorder="1" applyAlignment="1">
      <alignment/>
    </xf>
    <xf numFmtId="10" fontId="10" fillId="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0" fontId="8" fillId="0" borderId="1" xfId="0" applyFont="1" applyBorder="1" applyAlignment="1">
      <alignment/>
    </xf>
    <xf numFmtId="10" fontId="14" fillId="0" borderId="0" xfId="0" applyNumberFormat="1" applyFont="1" applyFill="1" applyBorder="1" applyAlignment="1">
      <alignment horizontal="center"/>
    </xf>
    <xf numFmtId="10" fontId="16" fillId="0" borderId="0" xfId="0" applyNumberFormat="1" applyFont="1" applyAlignment="1">
      <alignment/>
    </xf>
    <xf numFmtId="0" fontId="16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27">
      <selection activeCell="V40" sqref="V40"/>
    </sheetView>
  </sheetViews>
  <sheetFormatPr defaultColWidth="9.140625" defaultRowHeight="12.75"/>
  <cols>
    <col min="1" max="1" width="48.8515625" style="2" customWidth="1"/>
    <col min="2" max="7" width="13.00390625" style="2" hidden="1" customWidth="1"/>
    <col min="8" max="9" width="14.00390625" style="2" hidden="1" customWidth="1"/>
    <col min="10" max="11" width="16.00390625" style="2" hidden="1" customWidth="1"/>
    <col min="12" max="12" width="25.00390625" style="2" hidden="1" customWidth="1"/>
    <col min="13" max="13" width="24.00390625" style="2" hidden="1" customWidth="1"/>
    <col min="14" max="15" width="13.00390625" style="2" hidden="1" customWidth="1"/>
    <col min="16" max="17" width="17.00390625" style="2" hidden="1" customWidth="1"/>
    <col min="18" max="19" width="15.00390625" style="2" hidden="1" customWidth="1"/>
    <col min="20" max="20" width="12.7109375" style="2" customWidth="1"/>
    <col min="21" max="21" width="18.00390625" style="2" customWidth="1"/>
    <col min="22" max="22" width="24.28125" style="2" customWidth="1"/>
    <col min="23" max="16384" width="9.140625" style="2" customWidth="1"/>
  </cols>
  <sheetData>
    <row r="1" ht="15.75">
      <c r="A1" s="1" t="s">
        <v>63</v>
      </c>
    </row>
    <row r="2" ht="15.75">
      <c r="A2" s="1" t="s">
        <v>67</v>
      </c>
    </row>
    <row r="3" ht="18" customHeight="1">
      <c r="A3" s="50">
        <v>40511</v>
      </c>
    </row>
    <row r="4" ht="12.75">
      <c r="U4" s="3" t="s">
        <v>18</v>
      </c>
    </row>
    <row r="5" spans="1:22" ht="13.5" thickBot="1">
      <c r="A5" s="51" t="s">
        <v>68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4" t="s">
        <v>54</v>
      </c>
      <c r="U5" s="4" t="s">
        <v>52</v>
      </c>
      <c r="V5" s="4" t="s">
        <v>19</v>
      </c>
    </row>
    <row r="6" ht="13.5" thickTop="1"/>
    <row r="7" spans="1:22" ht="12.75">
      <c r="A7" s="38" t="s">
        <v>20</v>
      </c>
      <c r="B7" s="5">
        <v>0</v>
      </c>
      <c r="C7" s="5">
        <v>0</v>
      </c>
      <c r="D7" s="5">
        <v>3</v>
      </c>
      <c r="E7" s="5">
        <v>1</v>
      </c>
      <c r="F7" s="5">
        <v>2</v>
      </c>
      <c r="G7" s="5">
        <v>2</v>
      </c>
      <c r="H7" s="5">
        <v>1</v>
      </c>
      <c r="I7" s="5">
        <v>3</v>
      </c>
      <c r="J7" s="5">
        <v>3</v>
      </c>
      <c r="K7" s="5">
        <v>4</v>
      </c>
      <c r="L7" s="5">
        <v>0</v>
      </c>
      <c r="M7" s="5">
        <v>0</v>
      </c>
      <c r="N7" s="5">
        <v>55</v>
      </c>
      <c r="O7" s="5">
        <v>349</v>
      </c>
      <c r="P7" s="5">
        <v>0</v>
      </c>
      <c r="Q7" s="5">
        <v>0</v>
      </c>
      <c r="R7" s="5">
        <v>0</v>
      </c>
      <c r="S7" s="5">
        <v>0</v>
      </c>
      <c r="T7" s="6">
        <v>58</v>
      </c>
      <c r="U7" s="6">
        <v>324</v>
      </c>
      <c r="V7" s="39">
        <v>0.17901234567901234</v>
      </c>
    </row>
    <row r="8" spans="1:22" ht="12.75">
      <c r="A8" s="38" t="s">
        <v>21</v>
      </c>
      <c r="B8" s="5">
        <v>0</v>
      </c>
      <c r="C8" s="5">
        <v>0</v>
      </c>
      <c r="D8" s="5">
        <v>0</v>
      </c>
      <c r="E8" s="5">
        <v>2</v>
      </c>
      <c r="F8" s="5">
        <v>0</v>
      </c>
      <c r="G8" s="5">
        <v>1</v>
      </c>
      <c r="H8" s="5">
        <v>2</v>
      </c>
      <c r="I8" s="5">
        <v>19</v>
      </c>
      <c r="J8" s="5">
        <v>0</v>
      </c>
      <c r="K8" s="5">
        <v>3</v>
      </c>
      <c r="L8" s="5">
        <v>0</v>
      </c>
      <c r="M8" s="5">
        <v>0</v>
      </c>
      <c r="N8" s="5">
        <v>49</v>
      </c>
      <c r="O8" s="5">
        <v>418</v>
      </c>
      <c r="P8" s="5">
        <v>0</v>
      </c>
      <c r="Q8" s="5">
        <v>0</v>
      </c>
      <c r="R8" s="5">
        <v>2</v>
      </c>
      <c r="S8" s="5">
        <v>11</v>
      </c>
      <c r="T8" s="6">
        <v>38</v>
      </c>
      <c r="U8" s="6">
        <v>272</v>
      </c>
      <c r="V8" s="39">
        <v>0.13970588235294118</v>
      </c>
    </row>
    <row r="9" spans="1:22" ht="12.75">
      <c r="A9" s="38" t="s">
        <v>22</v>
      </c>
      <c r="B9" s="5">
        <v>1</v>
      </c>
      <c r="C9" s="5">
        <v>2</v>
      </c>
      <c r="D9" s="5">
        <v>121</v>
      </c>
      <c r="E9" s="5">
        <v>657</v>
      </c>
      <c r="F9" s="5">
        <v>1</v>
      </c>
      <c r="G9" s="5">
        <v>21</v>
      </c>
      <c r="H9" s="5">
        <v>10</v>
      </c>
      <c r="I9" s="5">
        <v>35</v>
      </c>
      <c r="J9" s="5">
        <v>21</v>
      </c>
      <c r="K9" s="5">
        <v>89</v>
      </c>
      <c r="L9" s="5">
        <v>0</v>
      </c>
      <c r="M9" s="5">
        <v>0</v>
      </c>
      <c r="N9" s="5">
        <v>402</v>
      </c>
      <c r="O9" s="5">
        <v>2008</v>
      </c>
      <c r="P9" s="5">
        <v>2</v>
      </c>
      <c r="Q9" s="5">
        <v>3</v>
      </c>
      <c r="R9" s="5">
        <v>115</v>
      </c>
      <c r="S9" s="5">
        <v>525</v>
      </c>
      <c r="T9" s="6">
        <v>85</v>
      </c>
      <c r="U9" s="6">
        <v>459</v>
      </c>
      <c r="V9" s="39">
        <v>0.18518518518518517</v>
      </c>
    </row>
    <row r="10" spans="1:22" ht="12.75">
      <c r="A10" s="38" t="s">
        <v>23</v>
      </c>
      <c r="B10" s="5">
        <v>1</v>
      </c>
      <c r="C10" s="5">
        <v>6</v>
      </c>
      <c r="D10" s="5">
        <v>46</v>
      </c>
      <c r="E10" s="5">
        <v>459</v>
      </c>
      <c r="F10" s="5">
        <v>3</v>
      </c>
      <c r="G10" s="5">
        <v>22</v>
      </c>
      <c r="H10" s="5">
        <v>6</v>
      </c>
      <c r="I10" s="5">
        <v>12</v>
      </c>
      <c r="J10" s="5">
        <v>35</v>
      </c>
      <c r="K10" s="5">
        <v>158</v>
      </c>
      <c r="L10" s="5">
        <v>0</v>
      </c>
      <c r="M10" s="5">
        <v>0</v>
      </c>
      <c r="N10" s="5">
        <v>602</v>
      </c>
      <c r="O10" s="5">
        <v>2713</v>
      </c>
      <c r="P10" s="5">
        <v>10</v>
      </c>
      <c r="Q10" s="5">
        <v>61</v>
      </c>
      <c r="R10" s="5">
        <v>17</v>
      </c>
      <c r="S10" s="5">
        <v>74</v>
      </c>
      <c r="T10" s="6">
        <v>137</v>
      </c>
      <c r="U10" s="6">
        <v>865</v>
      </c>
      <c r="V10" s="39">
        <v>0.15838150289017341</v>
      </c>
    </row>
    <row r="11" spans="1:22" ht="12.75">
      <c r="A11" s="38" t="s">
        <v>24</v>
      </c>
      <c r="B11" s="5">
        <v>0</v>
      </c>
      <c r="C11" s="5">
        <v>0</v>
      </c>
      <c r="D11" s="5">
        <v>1</v>
      </c>
      <c r="E11" s="5">
        <v>4</v>
      </c>
      <c r="F11" s="5">
        <v>0</v>
      </c>
      <c r="G11" s="5">
        <v>2</v>
      </c>
      <c r="H11" s="5">
        <v>0</v>
      </c>
      <c r="I11" s="5">
        <v>0</v>
      </c>
      <c r="J11" s="5">
        <v>1</v>
      </c>
      <c r="K11" s="5">
        <v>3</v>
      </c>
      <c r="L11" s="5">
        <v>0</v>
      </c>
      <c r="M11" s="5">
        <v>0</v>
      </c>
      <c r="N11" s="5">
        <v>4</v>
      </c>
      <c r="O11" s="5">
        <v>68</v>
      </c>
      <c r="P11" s="5">
        <v>0</v>
      </c>
      <c r="Q11" s="5">
        <v>0</v>
      </c>
      <c r="R11" s="5">
        <v>0</v>
      </c>
      <c r="S11" s="5">
        <v>1</v>
      </c>
      <c r="T11" s="6">
        <v>2</v>
      </c>
      <c r="U11" s="6">
        <v>2</v>
      </c>
      <c r="V11" s="39">
        <v>1</v>
      </c>
    </row>
    <row r="12" spans="1:22" ht="12.75">
      <c r="A12" s="38" t="s">
        <v>25</v>
      </c>
      <c r="B12" s="5">
        <v>0</v>
      </c>
      <c r="C12" s="5">
        <v>3</v>
      </c>
      <c r="D12" s="5">
        <v>0</v>
      </c>
      <c r="E12" s="5">
        <v>1</v>
      </c>
      <c r="F12" s="5">
        <v>0</v>
      </c>
      <c r="G12" s="5">
        <v>3</v>
      </c>
      <c r="H12" s="5">
        <v>0</v>
      </c>
      <c r="I12" s="5">
        <v>2</v>
      </c>
      <c r="J12" s="5">
        <v>0</v>
      </c>
      <c r="K12" s="5">
        <v>2</v>
      </c>
      <c r="L12" s="5">
        <v>0</v>
      </c>
      <c r="M12" s="5">
        <v>0</v>
      </c>
      <c r="N12" s="5">
        <v>37</v>
      </c>
      <c r="O12" s="5">
        <v>245</v>
      </c>
      <c r="P12" s="5">
        <v>0</v>
      </c>
      <c r="Q12" s="5">
        <v>0</v>
      </c>
      <c r="R12" s="5">
        <v>0</v>
      </c>
      <c r="S12" s="5">
        <v>7</v>
      </c>
      <c r="T12" s="6">
        <v>39</v>
      </c>
      <c r="U12" s="6">
        <v>196</v>
      </c>
      <c r="V12" s="39">
        <v>0.1989795918367347</v>
      </c>
    </row>
    <row r="13" spans="1:22" ht="12.75">
      <c r="A13" s="38" t="s">
        <v>26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>
        <v>93</v>
      </c>
      <c r="U13" s="6">
        <v>398</v>
      </c>
      <c r="V13" s="39">
        <v>0.23366834170854273</v>
      </c>
    </row>
    <row r="14" spans="1:22" ht="12.75">
      <c r="A14" s="38" t="s">
        <v>27</v>
      </c>
      <c r="B14" s="5">
        <v>17</v>
      </c>
      <c r="C14" s="5">
        <v>12</v>
      </c>
      <c r="D14" s="5">
        <v>89</v>
      </c>
      <c r="E14" s="5">
        <v>511</v>
      </c>
      <c r="F14" s="5">
        <v>20</v>
      </c>
      <c r="G14" s="5">
        <v>30</v>
      </c>
      <c r="H14" s="5">
        <v>3</v>
      </c>
      <c r="I14" s="5">
        <v>7</v>
      </c>
      <c r="J14" s="5">
        <v>13</v>
      </c>
      <c r="K14" s="5">
        <v>53</v>
      </c>
      <c r="L14" s="5">
        <v>1</v>
      </c>
      <c r="M14" s="5">
        <v>2</v>
      </c>
      <c r="N14" s="5">
        <v>272</v>
      </c>
      <c r="O14" s="5">
        <v>880</v>
      </c>
      <c r="P14" s="5">
        <v>0</v>
      </c>
      <c r="Q14" s="5">
        <v>1</v>
      </c>
      <c r="R14" s="5">
        <v>97</v>
      </c>
      <c r="S14" s="5">
        <v>379</v>
      </c>
      <c r="T14" s="6">
        <v>235</v>
      </c>
      <c r="U14" s="6">
        <v>890</v>
      </c>
      <c r="V14" s="39">
        <v>0.2640449438202247</v>
      </c>
    </row>
    <row r="15" spans="1:22" ht="12.75">
      <c r="A15" s="38" t="s">
        <v>28</v>
      </c>
      <c r="B15" s="5">
        <v>0</v>
      </c>
      <c r="C15" s="5">
        <v>3</v>
      </c>
      <c r="D15" s="5">
        <v>2</v>
      </c>
      <c r="E15" s="5">
        <v>27</v>
      </c>
      <c r="F15" s="5">
        <v>1</v>
      </c>
      <c r="G15" s="5">
        <v>6</v>
      </c>
      <c r="H15" s="5">
        <v>2</v>
      </c>
      <c r="I15" s="5">
        <v>4</v>
      </c>
      <c r="J15" s="5">
        <v>4</v>
      </c>
      <c r="K15" s="5">
        <v>25</v>
      </c>
      <c r="L15" s="5">
        <v>0</v>
      </c>
      <c r="M15" s="5">
        <v>0</v>
      </c>
      <c r="N15" s="5">
        <v>81</v>
      </c>
      <c r="O15" s="5">
        <v>613</v>
      </c>
      <c r="P15" s="5">
        <v>1</v>
      </c>
      <c r="Q15" s="5">
        <v>1</v>
      </c>
      <c r="R15" s="5">
        <v>8</v>
      </c>
      <c r="S15" s="5">
        <v>20</v>
      </c>
      <c r="T15" s="6">
        <v>112</v>
      </c>
      <c r="U15" s="6">
        <v>388</v>
      </c>
      <c r="V15" s="39">
        <v>0.28865979381443296</v>
      </c>
    </row>
    <row r="16" spans="1:22" ht="12.75">
      <c r="A16" s="38" t="s">
        <v>29</v>
      </c>
      <c r="B16" s="5">
        <v>1</v>
      </c>
      <c r="C16" s="5">
        <v>5</v>
      </c>
      <c r="D16" s="5">
        <v>31</v>
      </c>
      <c r="E16" s="5">
        <v>140</v>
      </c>
      <c r="F16" s="5">
        <v>7</v>
      </c>
      <c r="G16" s="5">
        <v>23</v>
      </c>
      <c r="H16" s="5">
        <v>2</v>
      </c>
      <c r="I16" s="5">
        <v>11</v>
      </c>
      <c r="J16" s="5">
        <v>3</v>
      </c>
      <c r="K16" s="5">
        <v>35</v>
      </c>
      <c r="L16" s="5">
        <v>0</v>
      </c>
      <c r="M16" s="5">
        <v>0</v>
      </c>
      <c r="N16" s="5">
        <v>121</v>
      </c>
      <c r="O16" s="5">
        <v>794</v>
      </c>
      <c r="P16" s="5">
        <v>0</v>
      </c>
      <c r="Q16" s="5">
        <v>0</v>
      </c>
      <c r="R16" s="5">
        <v>12</v>
      </c>
      <c r="S16" s="5">
        <v>28</v>
      </c>
      <c r="T16" s="6">
        <v>83</v>
      </c>
      <c r="U16" s="6">
        <v>572</v>
      </c>
      <c r="V16" s="39">
        <v>0.1451048951048951</v>
      </c>
    </row>
    <row r="17" spans="1:22" ht="12.75">
      <c r="A17" s="38" t="s">
        <v>30</v>
      </c>
      <c r="B17" s="5">
        <v>1</v>
      </c>
      <c r="C17" s="5">
        <v>7</v>
      </c>
      <c r="D17" s="5">
        <v>50</v>
      </c>
      <c r="E17" s="5">
        <v>259</v>
      </c>
      <c r="F17" s="5">
        <v>7</v>
      </c>
      <c r="G17" s="5">
        <v>32</v>
      </c>
      <c r="H17" s="5">
        <v>13</v>
      </c>
      <c r="I17" s="5">
        <v>10</v>
      </c>
      <c r="J17" s="5">
        <v>11</v>
      </c>
      <c r="K17" s="5">
        <v>62</v>
      </c>
      <c r="L17" s="5">
        <v>0</v>
      </c>
      <c r="M17" s="5">
        <v>0</v>
      </c>
      <c r="N17" s="5">
        <v>454</v>
      </c>
      <c r="O17" s="5">
        <v>2258</v>
      </c>
      <c r="P17" s="5">
        <v>10</v>
      </c>
      <c r="Q17" s="5">
        <v>48</v>
      </c>
      <c r="R17" s="5">
        <v>25</v>
      </c>
      <c r="S17" s="5">
        <v>154</v>
      </c>
      <c r="T17" s="6">
        <v>91</v>
      </c>
      <c r="U17" s="6">
        <v>559</v>
      </c>
      <c r="V17" s="39">
        <v>0.16279069767441862</v>
      </c>
    </row>
    <row r="18" spans="1:22" ht="12.75">
      <c r="A18" s="38" t="s">
        <v>31</v>
      </c>
      <c r="B18" s="5">
        <v>0</v>
      </c>
      <c r="C18" s="5">
        <v>0</v>
      </c>
      <c r="D18" s="5">
        <v>1</v>
      </c>
      <c r="E18" s="5">
        <v>3</v>
      </c>
      <c r="F18" s="5">
        <v>1</v>
      </c>
      <c r="G18" s="5">
        <v>3</v>
      </c>
      <c r="H18" s="5">
        <v>4</v>
      </c>
      <c r="I18" s="5">
        <v>14</v>
      </c>
      <c r="J18" s="5">
        <v>2</v>
      </c>
      <c r="K18" s="5">
        <v>7</v>
      </c>
      <c r="L18" s="5">
        <v>0</v>
      </c>
      <c r="M18" s="5">
        <v>1</v>
      </c>
      <c r="N18" s="5">
        <v>87</v>
      </c>
      <c r="O18" s="5">
        <v>702</v>
      </c>
      <c r="P18" s="5">
        <v>0</v>
      </c>
      <c r="Q18" s="5">
        <v>0</v>
      </c>
      <c r="R18" s="5">
        <v>2</v>
      </c>
      <c r="S18" s="5">
        <v>16</v>
      </c>
      <c r="T18" s="6">
        <v>24</v>
      </c>
      <c r="U18" s="6">
        <v>241</v>
      </c>
      <c r="V18" s="39">
        <v>0.0995850622406639</v>
      </c>
    </row>
    <row r="19" spans="1:22" ht="12.75">
      <c r="A19" s="38" t="s">
        <v>32</v>
      </c>
      <c r="B19" s="5">
        <v>0</v>
      </c>
      <c r="C19" s="5">
        <v>0</v>
      </c>
      <c r="D19" s="5">
        <v>37</v>
      </c>
      <c r="E19" s="5">
        <v>300</v>
      </c>
      <c r="F19" s="5">
        <v>2</v>
      </c>
      <c r="G19" s="5">
        <v>17</v>
      </c>
      <c r="H19" s="5">
        <v>0</v>
      </c>
      <c r="I19" s="5">
        <v>13</v>
      </c>
      <c r="J19" s="5">
        <v>13</v>
      </c>
      <c r="K19" s="5">
        <v>70</v>
      </c>
      <c r="L19" s="5">
        <v>0</v>
      </c>
      <c r="M19" s="5">
        <v>0</v>
      </c>
      <c r="N19" s="5">
        <v>77</v>
      </c>
      <c r="O19" s="5">
        <v>609</v>
      </c>
      <c r="P19" s="5">
        <v>2</v>
      </c>
      <c r="Q19" s="5">
        <v>5</v>
      </c>
      <c r="R19" s="5">
        <v>4</v>
      </c>
      <c r="S19" s="5">
        <v>18</v>
      </c>
      <c r="T19" s="6">
        <v>6</v>
      </c>
      <c r="U19" s="6">
        <v>55</v>
      </c>
      <c r="V19" s="39">
        <v>0.10909090909090909</v>
      </c>
    </row>
    <row r="20" spans="1:22" ht="12.75">
      <c r="A20" s="38" t="s">
        <v>33</v>
      </c>
      <c r="B20" s="5">
        <v>13</v>
      </c>
      <c r="C20" s="5">
        <v>31</v>
      </c>
      <c r="D20" s="5">
        <v>154</v>
      </c>
      <c r="E20" s="5">
        <v>568</v>
      </c>
      <c r="F20" s="5">
        <v>19</v>
      </c>
      <c r="G20" s="5">
        <v>53</v>
      </c>
      <c r="H20" s="5">
        <v>5</v>
      </c>
      <c r="I20" s="5">
        <v>29</v>
      </c>
      <c r="J20" s="5">
        <v>29</v>
      </c>
      <c r="K20" s="5">
        <v>73</v>
      </c>
      <c r="L20" s="5">
        <v>2</v>
      </c>
      <c r="M20" s="5">
        <v>10</v>
      </c>
      <c r="N20" s="5">
        <v>491</v>
      </c>
      <c r="O20" s="5">
        <v>2124</v>
      </c>
      <c r="P20" s="5">
        <v>28</v>
      </c>
      <c r="Q20" s="5">
        <v>95</v>
      </c>
      <c r="R20" s="5">
        <v>136</v>
      </c>
      <c r="S20" s="5">
        <v>458</v>
      </c>
      <c r="T20" s="6">
        <v>217</v>
      </c>
      <c r="U20" s="6">
        <v>1428</v>
      </c>
      <c r="V20" s="39">
        <v>0.15196078431372548</v>
      </c>
    </row>
    <row r="21" spans="1:22" ht="12.75">
      <c r="A21" s="38" t="s">
        <v>34</v>
      </c>
      <c r="B21" s="5">
        <v>9</v>
      </c>
      <c r="C21" s="5">
        <v>19</v>
      </c>
      <c r="D21" s="5">
        <v>68</v>
      </c>
      <c r="E21" s="5">
        <v>276</v>
      </c>
      <c r="F21" s="5">
        <v>58</v>
      </c>
      <c r="G21" s="5">
        <v>112</v>
      </c>
      <c r="H21" s="5">
        <v>4</v>
      </c>
      <c r="I21" s="5">
        <v>20</v>
      </c>
      <c r="J21" s="5">
        <v>13</v>
      </c>
      <c r="K21" s="5">
        <v>50</v>
      </c>
      <c r="L21" s="5">
        <v>0</v>
      </c>
      <c r="M21" s="5">
        <v>0</v>
      </c>
      <c r="N21" s="5">
        <v>740</v>
      </c>
      <c r="O21" s="5">
        <v>2595</v>
      </c>
      <c r="P21" s="5">
        <v>1</v>
      </c>
      <c r="Q21" s="5">
        <v>4</v>
      </c>
      <c r="R21" s="5">
        <v>131</v>
      </c>
      <c r="S21" s="5">
        <v>326</v>
      </c>
      <c r="T21" s="6">
        <v>382</v>
      </c>
      <c r="U21" s="6">
        <v>1337</v>
      </c>
      <c r="V21" s="39">
        <v>0.2857142857142857</v>
      </c>
    </row>
    <row r="22" spans="1:22" ht="12.75">
      <c r="A22" s="38" t="s">
        <v>35</v>
      </c>
      <c r="B22" s="5">
        <v>0</v>
      </c>
      <c r="C22" s="5">
        <v>0</v>
      </c>
      <c r="D22" s="5">
        <v>5</v>
      </c>
      <c r="E22" s="5">
        <v>6</v>
      </c>
      <c r="F22" s="5">
        <v>0</v>
      </c>
      <c r="G22" s="5">
        <v>4</v>
      </c>
      <c r="H22" s="5">
        <v>1</v>
      </c>
      <c r="I22" s="5">
        <v>13</v>
      </c>
      <c r="J22" s="5">
        <v>8</v>
      </c>
      <c r="K22" s="5">
        <v>38</v>
      </c>
      <c r="L22" s="5">
        <v>0</v>
      </c>
      <c r="M22" s="5">
        <v>0</v>
      </c>
      <c r="N22" s="5">
        <v>172</v>
      </c>
      <c r="O22" s="5">
        <v>978</v>
      </c>
      <c r="P22" s="5">
        <v>0</v>
      </c>
      <c r="Q22" s="5">
        <v>0</v>
      </c>
      <c r="R22" s="5">
        <v>0</v>
      </c>
      <c r="S22" s="5">
        <v>12</v>
      </c>
      <c r="T22" s="6">
        <v>70</v>
      </c>
      <c r="U22" s="6">
        <v>361</v>
      </c>
      <c r="V22" s="39">
        <v>0.19390581717451524</v>
      </c>
    </row>
    <row r="23" spans="1:22" ht="12.75">
      <c r="A23" s="38" t="s">
        <v>36</v>
      </c>
      <c r="B23" s="5">
        <v>0</v>
      </c>
      <c r="C23" s="5">
        <v>0</v>
      </c>
      <c r="D23" s="5">
        <v>0</v>
      </c>
      <c r="E23" s="5">
        <v>12</v>
      </c>
      <c r="F23" s="5">
        <v>2</v>
      </c>
      <c r="G23" s="5">
        <v>4</v>
      </c>
      <c r="H23" s="5">
        <v>0</v>
      </c>
      <c r="I23" s="5">
        <v>2</v>
      </c>
      <c r="J23" s="5">
        <v>1</v>
      </c>
      <c r="K23" s="5">
        <v>9</v>
      </c>
      <c r="L23" s="5">
        <v>0</v>
      </c>
      <c r="M23" s="5">
        <v>0</v>
      </c>
      <c r="N23" s="5">
        <v>65</v>
      </c>
      <c r="O23" s="5">
        <v>421</v>
      </c>
      <c r="P23" s="5">
        <v>0</v>
      </c>
      <c r="Q23" s="5">
        <v>0</v>
      </c>
      <c r="R23" s="5">
        <v>7</v>
      </c>
      <c r="S23" s="5">
        <v>39</v>
      </c>
      <c r="T23" s="6">
        <v>30</v>
      </c>
      <c r="U23" s="6">
        <v>183</v>
      </c>
      <c r="V23" s="39">
        <v>0.16393442622950818</v>
      </c>
    </row>
    <row r="24" spans="1:22" ht="12.75">
      <c r="A24" s="38" t="s">
        <v>37</v>
      </c>
      <c r="B24" s="5">
        <v>0</v>
      </c>
      <c r="C24" s="5">
        <v>0</v>
      </c>
      <c r="D24" s="5">
        <v>0</v>
      </c>
      <c r="E24" s="5">
        <v>1</v>
      </c>
      <c r="F24" s="5">
        <v>0</v>
      </c>
      <c r="G24" s="5">
        <v>4</v>
      </c>
      <c r="H24" s="5">
        <v>1</v>
      </c>
      <c r="I24" s="5">
        <v>6</v>
      </c>
      <c r="J24" s="5">
        <v>2</v>
      </c>
      <c r="K24" s="5">
        <v>5</v>
      </c>
      <c r="L24" s="5">
        <v>0</v>
      </c>
      <c r="M24" s="5">
        <v>0</v>
      </c>
      <c r="N24" s="5">
        <v>64</v>
      </c>
      <c r="O24" s="5">
        <v>627</v>
      </c>
      <c r="P24" s="5">
        <v>0</v>
      </c>
      <c r="Q24" s="5">
        <v>1</v>
      </c>
      <c r="R24" s="5">
        <v>31</v>
      </c>
      <c r="S24" s="5">
        <v>282</v>
      </c>
      <c r="T24" s="6">
        <v>51</v>
      </c>
      <c r="U24" s="6">
        <v>330</v>
      </c>
      <c r="V24" s="39">
        <v>0.15454545454545454</v>
      </c>
    </row>
    <row r="25" spans="1:22" ht="12.75">
      <c r="A25" s="38" t="s">
        <v>38</v>
      </c>
      <c r="B25" s="5">
        <v>1</v>
      </c>
      <c r="C25" s="5">
        <v>2</v>
      </c>
      <c r="D25" s="5">
        <v>7</v>
      </c>
      <c r="E25" s="5">
        <v>59</v>
      </c>
      <c r="F25" s="5">
        <v>0</v>
      </c>
      <c r="G25" s="5">
        <v>1</v>
      </c>
      <c r="H25" s="5">
        <v>0</v>
      </c>
      <c r="I25" s="5">
        <v>7</v>
      </c>
      <c r="J25" s="5">
        <v>2</v>
      </c>
      <c r="K25" s="5">
        <v>32</v>
      </c>
      <c r="L25" s="5">
        <v>0</v>
      </c>
      <c r="M25" s="5">
        <v>0</v>
      </c>
      <c r="N25" s="5">
        <v>33</v>
      </c>
      <c r="O25" s="5">
        <v>263</v>
      </c>
      <c r="P25" s="5">
        <v>2</v>
      </c>
      <c r="Q25" s="5">
        <v>8</v>
      </c>
      <c r="R25" s="5">
        <v>14</v>
      </c>
      <c r="S25" s="5">
        <v>58</v>
      </c>
      <c r="T25" s="6">
        <v>45</v>
      </c>
      <c r="U25" s="6">
        <v>266</v>
      </c>
      <c r="V25" s="39">
        <v>0.16917293233082706</v>
      </c>
    </row>
    <row r="26" spans="1:22" ht="12.75">
      <c r="A26" s="38" t="s">
        <v>39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7</v>
      </c>
      <c r="H26" s="5">
        <v>4</v>
      </c>
      <c r="I26" s="5">
        <v>21</v>
      </c>
      <c r="J26" s="5">
        <v>1</v>
      </c>
      <c r="K26" s="5">
        <v>4</v>
      </c>
      <c r="L26" s="5">
        <v>0</v>
      </c>
      <c r="M26" s="5">
        <v>0</v>
      </c>
      <c r="N26" s="5">
        <v>49</v>
      </c>
      <c r="O26" s="5">
        <v>367</v>
      </c>
      <c r="P26" s="5">
        <v>0</v>
      </c>
      <c r="Q26" s="5">
        <v>0</v>
      </c>
      <c r="R26" s="5">
        <v>6</v>
      </c>
      <c r="S26" s="5">
        <v>35</v>
      </c>
      <c r="T26" s="6">
        <v>38</v>
      </c>
      <c r="U26" s="6">
        <v>192</v>
      </c>
      <c r="V26" s="39">
        <v>0.19791666666666666</v>
      </c>
    </row>
    <row r="27" spans="1:22" ht="12.75">
      <c r="A27" s="38" t="s">
        <v>40</v>
      </c>
      <c r="B27" s="5">
        <v>0</v>
      </c>
      <c r="C27" s="5">
        <v>1</v>
      </c>
      <c r="D27" s="5">
        <v>1</v>
      </c>
      <c r="E27" s="5">
        <v>2</v>
      </c>
      <c r="F27" s="5">
        <v>0</v>
      </c>
      <c r="G27" s="5">
        <v>3</v>
      </c>
      <c r="H27" s="5">
        <v>1</v>
      </c>
      <c r="I27" s="5">
        <v>8</v>
      </c>
      <c r="J27" s="5">
        <v>2</v>
      </c>
      <c r="K27" s="5">
        <v>8</v>
      </c>
      <c r="L27" s="5">
        <v>0</v>
      </c>
      <c r="M27" s="5">
        <v>0</v>
      </c>
      <c r="N27" s="5">
        <v>93</v>
      </c>
      <c r="O27" s="5">
        <v>345</v>
      </c>
      <c r="P27" s="5">
        <v>0</v>
      </c>
      <c r="Q27" s="5">
        <v>2</v>
      </c>
      <c r="R27" s="5">
        <v>4</v>
      </c>
      <c r="S27" s="5">
        <v>14</v>
      </c>
      <c r="T27" s="6">
        <v>77</v>
      </c>
      <c r="U27" s="6">
        <v>290</v>
      </c>
      <c r="V27" s="39">
        <v>0.2655172413793103</v>
      </c>
    </row>
    <row r="28" spans="1:22" ht="12.75">
      <c r="A28" s="38" t="s">
        <v>41</v>
      </c>
      <c r="B28" s="5">
        <v>125</v>
      </c>
      <c r="C28" s="5">
        <v>339</v>
      </c>
      <c r="D28" s="5">
        <v>289</v>
      </c>
      <c r="E28" s="5">
        <v>1803</v>
      </c>
      <c r="F28" s="5">
        <v>70</v>
      </c>
      <c r="G28" s="5">
        <v>170</v>
      </c>
      <c r="H28" s="5">
        <v>5</v>
      </c>
      <c r="I28" s="5">
        <v>38</v>
      </c>
      <c r="J28" s="5">
        <v>15</v>
      </c>
      <c r="K28" s="5">
        <v>135</v>
      </c>
      <c r="L28" s="5">
        <v>0</v>
      </c>
      <c r="M28" s="5">
        <v>2</v>
      </c>
      <c r="N28" s="5">
        <v>643</v>
      </c>
      <c r="O28" s="5">
        <v>3119</v>
      </c>
      <c r="P28" s="5">
        <v>1</v>
      </c>
      <c r="Q28" s="5">
        <v>3</v>
      </c>
      <c r="R28" s="5">
        <v>551</v>
      </c>
      <c r="S28" s="5">
        <v>954</v>
      </c>
      <c r="T28" s="6">
        <v>239</v>
      </c>
      <c r="U28" s="6">
        <v>1049</v>
      </c>
      <c r="V28" s="39">
        <v>0.22783603431839847</v>
      </c>
    </row>
    <row r="29" spans="1:22" ht="12.75">
      <c r="A29" s="38" t="s">
        <v>42</v>
      </c>
      <c r="B29" s="5">
        <v>0</v>
      </c>
      <c r="C29" s="5">
        <v>16</v>
      </c>
      <c r="D29" s="5">
        <v>14</v>
      </c>
      <c r="E29" s="5">
        <v>57</v>
      </c>
      <c r="F29" s="5">
        <v>1</v>
      </c>
      <c r="G29" s="5">
        <v>1</v>
      </c>
      <c r="H29" s="5">
        <v>6</v>
      </c>
      <c r="I29" s="5">
        <v>24</v>
      </c>
      <c r="J29" s="5">
        <v>7</v>
      </c>
      <c r="K29" s="5">
        <v>35</v>
      </c>
      <c r="L29" s="5">
        <v>0</v>
      </c>
      <c r="M29" s="5">
        <v>0</v>
      </c>
      <c r="N29" s="5">
        <v>283</v>
      </c>
      <c r="O29" s="5">
        <v>1686</v>
      </c>
      <c r="P29" s="5">
        <v>4</v>
      </c>
      <c r="Q29" s="5">
        <v>19</v>
      </c>
      <c r="R29" s="5">
        <v>17</v>
      </c>
      <c r="S29" s="5">
        <v>47</v>
      </c>
      <c r="T29" s="6">
        <v>69</v>
      </c>
      <c r="U29" s="6">
        <v>363</v>
      </c>
      <c r="V29" s="39">
        <v>0.19008264462809918</v>
      </c>
    </row>
    <row r="30" spans="1:22" ht="12.75">
      <c r="A30" s="38" t="s">
        <v>43</v>
      </c>
      <c r="B30" s="5">
        <v>5</v>
      </c>
      <c r="C30" s="5">
        <v>13</v>
      </c>
      <c r="D30" s="5">
        <v>9</v>
      </c>
      <c r="E30" s="5">
        <v>105</v>
      </c>
      <c r="F30" s="5">
        <v>5</v>
      </c>
      <c r="G30" s="5">
        <v>38</v>
      </c>
      <c r="H30" s="5">
        <v>2</v>
      </c>
      <c r="I30" s="5">
        <v>5</v>
      </c>
      <c r="J30" s="5">
        <v>6</v>
      </c>
      <c r="K30" s="5">
        <v>22</v>
      </c>
      <c r="L30" s="5">
        <v>0</v>
      </c>
      <c r="M30" s="5">
        <v>5</v>
      </c>
      <c r="N30" s="5">
        <v>136</v>
      </c>
      <c r="O30" s="5">
        <v>850</v>
      </c>
      <c r="P30" s="5">
        <v>0</v>
      </c>
      <c r="Q30" s="5">
        <v>0</v>
      </c>
      <c r="R30" s="5">
        <v>26</v>
      </c>
      <c r="S30" s="5">
        <v>119</v>
      </c>
      <c r="T30" s="6">
        <v>119</v>
      </c>
      <c r="U30" s="6">
        <v>605</v>
      </c>
      <c r="V30" s="39">
        <v>0.19669421487603306</v>
      </c>
    </row>
    <row r="31" spans="1:22" ht="12.75">
      <c r="A31" s="38" t="s">
        <v>44</v>
      </c>
      <c r="B31" s="5">
        <v>4</v>
      </c>
      <c r="C31" s="5">
        <v>10</v>
      </c>
      <c r="D31" s="5">
        <v>6</v>
      </c>
      <c r="E31" s="5">
        <v>43</v>
      </c>
      <c r="F31" s="5">
        <v>1</v>
      </c>
      <c r="G31" s="5">
        <v>3</v>
      </c>
      <c r="H31" s="5">
        <v>0</v>
      </c>
      <c r="I31" s="5">
        <v>3</v>
      </c>
      <c r="J31" s="5">
        <v>4</v>
      </c>
      <c r="K31" s="5">
        <v>33</v>
      </c>
      <c r="L31" s="5">
        <v>0</v>
      </c>
      <c r="M31" s="5">
        <v>1</v>
      </c>
      <c r="N31" s="5">
        <v>29</v>
      </c>
      <c r="O31" s="5">
        <v>362</v>
      </c>
      <c r="P31" s="5">
        <v>0</v>
      </c>
      <c r="Q31" s="5">
        <v>6</v>
      </c>
      <c r="R31" s="5">
        <v>2</v>
      </c>
      <c r="S31" s="5">
        <v>11</v>
      </c>
      <c r="T31" s="6">
        <v>31</v>
      </c>
      <c r="U31" s="6">
        <v>188</v>
      </c>
      <c r="V31" s="39">
        <v>0.16489361702127658</v>
      </c>
    </row>
    <row r="32" spans="1:22" ht="12.75">
      <c r="A32" s="38" t="s">
        <v>45</v>
      </c>
      <c r="B32" s="5">
        <v>6</v>
      </c>
      <c r="C32" s="5">
        <v>19</v>
      </c>
      <c r="D32" s="5">
        <v>37</v>
      </c>
      <c r="E32" s="5">
        <v>246</v>
      </c>
      <c r="F32" s="5">
        <v>12</v>
      </c>
      <c r="G32" s="5">
        <v>46</v>
      </c>
      <c r="H32" s="5">
        <v>0</v>
      </c>
      <c r="I32" s="5">
        <v>3</v>
      </c>
      <c r="J32" s="5">
        <v>17</v>
      </c>
      <c r="K32" s="5">
        <v>43</v>
      </c>
      <c r="L32" s="5">
        <v>0</v>
      </c>
      <c r="M32" s="5">
        <v>2</v>
      </c>
      <c r="N32" s="5">
        <v>174</v>
      </c>
      <c r="O32" s="5">
        <v>875</v>
      </c>
      <c r="P32" s="5">
        <v>3</v>
      </c>
      <c r="Q32" s="5">
        <v>21</v>
      </c>
      <c r="R32" s="5">
        <v>37</v>
      </c>
      <c r="S32" s="5">
        <v>137</v>
      </c>
      <c r="T32" s="6">
        <v>339</v>
      </c>
      <c r="U32" s="6">
        <v>1490</v>
      </c>
      <c r="V32" s="39">
        <v>0.22751677852348992</v>
      </c>
    </row>
    <row r="33" spans="1:22" ht="12.75">
      <c r="A33" s="38" t="s">
        <v>46</v>
      </c>
      <c r="B33" s="5">
        <v>1</v>
      </c>
      <c r="C33" s="5">
        <v>11</v>
      </c>
      <c r="D33" s="5">
        <v>122</v>
      </c>
      <c r="E33" s="5">
        <v>835</v>
      </c>
      <c r="F33" s="5">
        <v>10</v>
      </c>
      <c r="G33" s="5">
        <v>18</v>
      </c>
      <c r="H33" s="5">
        <v>1</v>
      </c>
      <c r="I33" s="5">
        <v>11</v>
      </c>
      <c r="J33" s="5">
        <v>8</v>
      </c>
      <c r="K33" s="5">
        <v>31</v>
      </c>
      <c r="L33" s="5">
        <v>0</v>
      </c>
      <c r="M33" s="5">
        <v>0</v>
      </c>
      <c r="N33" s="5">
        <v>73</v>
      </c>
      <c r="O33" s="5">
        <v>433</v>
      </c>
      <c r="P33" s="5">
        <v>0</v>
      </c>
      <c r="Q33" s="5">
        <v>2</v>
      </c>
      <c r="R33" s="5">
        <v>100</v>
      </c>
      <c r="S33" s="5">
        <v>405</v>
      </c>
      <c r="T33" s="6">
        <v>117</v>
      </c>
      <c r="U33" s="6">
        <v>465</v>
      </c>
      <c r="V33" s="39">
        <v>0.25161290322580643</v>
      </c>
    </row>
    <row r="34" spans="1:22" ht="12.75">
      <c r="A34" s="38" t="s">
        <v>47</v>
      </c>
      <c r="B34" s="5">
        <v>0</v>
      </c>
      <c r="C34" s="5">
        <v>0</v>
      </c>
      <c r="D34" s="5">
        <v>0</v>
      </c>
      <c r="E34" s="5">
        <v>3</v>
      </c>
      <c r="F34" s="5">
        <v>0</v>
      </c>
      <c r="G34" s="5">
        <v>2</v>
      </c>
      <c r="H34" s="5">
        <v>3</v>
      </c>
      <c r="I34" s="5">
        <v>5</v>
      </c>
      <c r="J34" s="5">
        <v>1</v>
      </c>
      <c r="K34" s="5">
        <v>15</v>
      </c>
      <c r="L34" s="5">
        <v>0</v>
      </c>
      <c r="M34" s="5">
        <v>0</v>
      </c>
      <c r="N34" s="5">
        <v>31</v>
      </c>
      <c r="O34" s="5">
        <v>197</v>
      </c>
      <c r="P34" s="5">
        <v>0</v>
      </c>
      <c r="Q34" s="5">
        <v>0</v>
      </c>
      <c r="R34" s="5">
        <v>0</v>
      </c>
      <c r="S34" s="5">
        <v>7</v>
      </c>
      <c r="T34" s="6">
        <v>17</v>
      </c>
      <c r="U34" s="6">
        <v>87</v>
      </c>
      <c r="V34" s="39">
        <v>0.19540229885057472</v>
      </c>
    </row>
    <row r="35" spans="1:22" ht="12.75">
      <c r="A35" s="38" t="s">
        <v>48</v>
      </c>
      <c r="B35" s="5">
        <v>0</v>
      </c>
      <c r="C35" s="5">
        <v>0</v>
      </c>
      <c r="D35" s="5">
        <v>0</v>
      </c>
      <c r="E35" s="5">
        <v>1</v>
      </c>
      <c r="F35" s="5">
        <v>0</v>
      </c>
      <c r="G35" s="5">
        <v>0</v>
      </c>
      <c r="H35" s="5">
        <v>2</v>
      </c>
      <c r="I35" s="5">
        <v>10</v>
      </c>
      <c r="J35" s="5">
        <v>0</v>
      </c>
      <c r="K35" s="5">
        <v>0</v>
      </c>
      <c r="L35" s="5">
        <v>0</v>
      </c>
      <c r="M35" s="5">
        <v>0</v>
      </c>
      <c r="N35" s="5">
        <v>2</v>
      </c>
      <c r="O35" s="5">
        <v>8</v>
      </c>
      <c r="P35" s="5">
        <v>0</v>
      </c>
      <c r="Q35" s="5">
        <v>0</v>
      </c>
      <c r="R35" s="5">
        <v>0</v>
      </c>
      <c r="S35" s="5">
        <v>0</v>
      </c>
      <c r="T35" s="6">
        <v>9</v>
      </c>
      <c r="U35" s="6">
        <v>27</v>
      </c>
      <c r="V35" s="39">
        <v>0.3333333333333333</v>
      </c>
    </row>
    <row r="36" spans="1:22" ht="12.75">
      <c r="A36" s="5" t="s">
        <v>49</v>
      </c>
      <c r="B36" s="5">
        <v>0</v>
      </c>
      <c r="C36" s="5">
        <v>4</v>
      </c>
      <c r="D36" s="5">
        <v>5</v>
      </c>
      <c r="E36" s="5">
        <v>24</v>
      </c>
      <c r="F36" s="5">
        <v>2</v>
      </c>
      <c r="G36" s="5">
        <v>6</v>
      </c>
      <c r="H36" s="5">
        <v>1</v>
      </c>
      <c r="I36" s="5">
        <v>8</v>
      </c>
      <c r="J36" s="5">
        <v>1</v>
      </c>
      <c r="K36" s="5">
        <v>13</v>
      </c>
      <c r="L36" s="5">
        <v>0</v>
      </c>
      <c r="M36" s="5">
        <v>0</v>
      </c>
      <c r="N36" s="5">
        <v>81</v>
      </c>
      <c r="O36" s="5">
        <v>439</v>
      </c>
      <c r="P36" s="5">
        <v>3</v>
      </c>
      <c r="Q36" s="5">
        <v>4</v>
      </c>
      <c r="R36" s="5">
        <v>20</v>
      </c>
      <c r="S36" s="5">
        <v>92</v>
      </c>
      <c r="T36" s="6">
        <v>40</v>
      </c>
      <c r="U36" s="6">
        <v>252</v>
      </c>
      <c r="V36" s="39">
        <v>0.15873015873015872</v>
      </c>
    </row>
    <row r="37" spans="1:22" ht="12.75">
      <c r="A37" s="38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6">
        <v>14</v>
      </c>
      <c r="U37" s="7">
        <v>14</v>
      </c>
      <c r="V37" s="39">
        <v>1</v>
      </c>
    </row>
    <row r="38" spans="1:22" ht="12.75">
      <c r="A38" s="40" t="s">
        <v>51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>
        <v>24</v>
      </c>
      <c r="U38" s="10">
        <v>93</v>
      </c>
      <c r="V38" s="41">
        <v>0.25806451612903225</v>
      </c>
    </row>
    <row r="39" spans="1:22" ht="12.75">
      <c r="A39" s="4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10"/>
      <c r="V39" s="41"/>
    </row>
    <row r="40" spans="1:22" s="49" customFormat="1" ht="12.75">
      <c r="A40" s="42" t="s">
        <v>53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7">
        <f>SUM(T1:T38)</f>
        <v>2931</v>
      </c>
      <c r="U40" s="47">
        <f>SUM(U1:U38)</f>
        <v>14241</v>
      </c>
      <c r="V40" s="48">
        <f>+T40/U40</f>
        <v>0.2058141984411207</v>
      </c>
    </row>
    <row r="41" spans="1:2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2.75">
      <c r="A42" s="45" t="s">
        <v>55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6">
        <v>0.21</v>
      </c>
    </row>
    <row r="43" spans="1:2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</sheetData>
  <printOptions/>
  <pageMargins left="1.32" right="0.75" top="0.35" bottom="0.36" header="0.26" footer="0.2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selection activeCell="Q3" sqref="Q3"/>
    </sheetView>
  </sheetViews>
  <sheetFormatPr defaultColWidth="9.140625" defaultRowHeight="12.75"/>
  <cols>
    <col min="1" max="1" width="24.140625" style="13" customWidth="1"/>
    <col min="2" max="2" width="12.140625" style="13" customWidth="1"/>
    <col min="3" max="3" width="5.8515625" style="13" bestFit="1" customWidth="1"/>
    <col min="4" max="4" width="9.8515625" style="13" customWidth="1"/>
    <col min="5" max="5" width="11.140625" style="13" customWidth="1"/>
    <col min="6" max="6" width="6.7109375" style="13" customWidth="1"/>
    <col min="7" max="7" width="8.00390625" style="13" bestFit="1" customWidth="1"/>
    <col min="8" max="8" width="6.7109375" style="13" customWidth="1"/>
    <col min="9" max="9" width="5.421875" style="13" bestFit="1" customWidth="1"/>
    <col min="10" max="10" width="8.140625" style="13" bestFit="1" customWidth="1"/>
    <col min="11" max="11" width="11.57421875" style="13" customWidth="1"/>
    <col min="12" max="12" width="5.421875" style="13" bestFit="1" customWidth="1"/>
    <col min="13" max="13" width="7.140625" style="13" bestFit="1" customWidth="1"/>
    <col min="14" max="14" width="12.140625" style="13" customWidth="1"/>
    <col min="15" max="15" width="5.421875" style="13" bestFit="1" customWidth="1"/>
    <col min="16" max="16" width="8.140625" style="13" bestFit="1" customWidth="1"/>
    <col min="17" max="17" width="12.421875" style="13" bestFit="1" customWidth="1"/>
    <col min="18" max="18" width="5.421875" style="13" bestFit="1" customWidth="1"/>
    <col min="19" max="19" width="7.140625" style="13" bestFit="1" customWidth="1"/>
    <col min="20" max="16384" width="9.140625" style="13" customWidth="1"/>
  </cols>
  <sheetData>
    <row r="1" spans="2:19" s="11" customFormat="1" ht="15.75">
      <c r="B1" s="35" t="s">
        <v>66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2:19" s="11" customFormat="1" ht="15.75">
      <c r="B2" s="35" t="s">
        <v>69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19" s="21" customFormat="1" ht="15.75">
      <c r="B3" s="36" t="s">
        <v>70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s="21" customFormat="1" ht="15.75">
      <c r="A4" s="3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22" s="24" customFormat="1" ht="12.75" thickBot="1">
      <c r="A5" s="19"/>
      <c r="B5" s="22" t="s">
        <v>56</v>
      </c>
      <c r="C5" s="22"/>
      <c r="D5" s="22"/>
      <c r="E5" s="22" t="s">
        <v>57</v>
      </c>
      <c r="F5" s="22"/>
      <c r="G5" s="22"/>
      <c r="H5" s="22" t="s">
        <v>58</v>
      </c>
      <c r="I5" s="22"/>
      <c r="J5" s="22"/>
      <c r="K5" s="22" t="s">
        <v>59</v>
      </c>
      <c r="L5" s="22"/>
      <c r="M5" s="22"/>
      <c r="N5" s="22" t="s">
        <v>60</v>
      </c>
      <c r="O5" s="22"/>
      <c r="P5" s="22"/>
      <c r="Q5" s="22" t="s">
        <v>61</v>
      </c>
      <c r="R5" s="22"/>
      <c r="S5" s="22"/>
      <c r="T5" s="22" t="s">
        <v>64</v>
      </c>
      <c r="U5" s="22"/>
      <c r="V5" s="23"/>
    </row>
    <row r="6" spans="1:22" s="26" customFormat="1" ht="12.75" thickTop="1">
      <c r="A6" s="19"/>
      <c r="B6" s="25" t="s">
        <v>62</v>
      </c>
      <c r="C6" s="25" t="s">
        <v>18</v>
      </c>
      <c r="D6" s="25" t="s">
        <v>19</v>
      </c>
      <c r="E6" s="25" t="s">
        <v>62</v>
      </c>
      <c r="F6" s="25" t="s">
        <v>18</v>
      </c>
      <c r="G6" s="52">
        <v>0.175</v>
      </c>
      <c r="H6" s="25" t="s">
        <v>62</v>
      </c>
      <c r="I6" s="25" t="s">
        <v>18</v>
      </c>
      <c r="J6" s="25" t="s">
        <v>19</v>
      </c>
      <c r="K6" s="25" t="s">
        <v>62</v>
      </c>
      <c r="L6" s="25" t="s">
        <v>18</v>
      </c>
      <c r="M6" s="25" t="s">
        <v>19</v>
      </c>
      <c r="N6" s="25" t="s">
        <v>62</v>
      </c>
      <c r="O6" s="25" t="s">
        <v>18</v>
      </c>
      <c r="P6" s="25" t="s">
        <v>19</v>
      </c>
      <c r="Q6" s="25" t="s">
        <v>62</v>
      </c>
      <c r="R6" s="25" t="s">
        <v>18</v>
      </c>
      <c r="S6" s="25" t="s">
        <v>19</v>
      </c>
      <c r="T6" s="25" t="s">
        <v>62</v>
      </c>
      <c r="U6" s="25" t="s">
        <v>18</v>
      </c>
      <c r="V6" s="25" t="s">
        <v>19</v>
      </c>
    </row>
    <row r="7" spans="1:22" s="26" customFormat="1" ht="12">
      <c r="A7" s="27" t="s">
        <v>20</v>
      </c>
      <c r="B7" s="20">
        <v>0</v>
      </c>
      <c r="C7" s="20">
        <v>1</v>
      </c>
      <c r="D7" s="53">
        <v>0</v>
      </c>
      <c r="E7" s="28">
        <v>7</v>
      </c>
      <c r="F7" s="28">
        <v>40</v>
      </c>
      <c r="G7" s="29">
        <v>0.11764705882352941</v>
      </c>
      <c r="H7" s="54">
        <v>8</v>
      </c>
      <c r="I7" s="54">
        <v>8</v>
      </c>
      <c r="J7" s="53">
        <v>1</v>
      </c>
      <c r="K7" s="54">
        <v>2</v>
      </c>
      <c r="L7" s="54">
        <v>14</v>
      </c>
      <c r="M7" s="53">
        <v>0.14285714285714285</v>
      </c>
      <c r="N7" s="28">
        <v>0</v>
      </c>
      <c r="O7" s="28">
        <v>1</v>
      </c>
      <c r="P7" s="29">
        <v>0</v>
      </c>
      <c r="Q7" s="54">
        <v>0</v>
      </c>
      <c r="R7" s="54">
        <v>1</v>
      </c>
      <c r="S7" s="53">
        <v>0</v>
      </c>
      <c r="T7" s="54">
        <v>0</v>
      </c>
      <c r="U7" s="54">
        <v>0</v>
      </c>
      <c r="V7" s="53" t="e">
        <v>#DIV/0!</v>
      </c>
    </row>
    <row r="8" spans="1:22" s="26" customFormat="1" ht="12">
      <c r="A8" s="27" t="s">
        <v>21</v>
      </c>
      <c r="B8" s="20">
        <v>0</v>
      </c>
      <c r="C8" s="20">
        <v>7</v>
      </c>
      <c r="D8" s="53">
        <v>0</v>
      </c>
      <c r="E8" s="28">
        <v>2</v>
      </c>
      <c r="F8" s="28">
        <v>17</v>
      </c>
      <c r="G8" s="29">
        <v>0.058823529411764705</v>
      </c>
      <c r="H8" s="54">
        <v>4</v>
      </c>
      <c r="I8" s="54">
        <v>4</v>
      </c>
      <c r="J8" s="53">
        <v>1</v>
      </c>
      <c r="K8" s="54">
        <v>0</v>
      </c>
      <c r="L8" s="54">
        <v>7</v>
      </c>
      <c r="M8" s="53">
        <v>0</v>
      </c>
      <c r="N8" s="28">
        <v>0</v>
      </c>
      <c r="O8" s="28">
        <v>1</v>
      </c>
      <c r="P8" s="29">
        <v>0</v>
      </c>
      <c r="Q8" s="54">
        <v>0</v>
      </c>
      <c r="R8" s="54">
        <v>0</v>
      </c>
      <c r="S8" s="53" t="e">
        <v>#DIV/0!</v>
      </c>
      <c r="T8" s="54">
        <v>0</v>
      </c>
      <c r="U8" s="54">
        <v>11</v>
      </c>
      <c r="V8" s="53">
        <v>0</v>
      </c>
    </row>
    <row r="9" spans="1:22" s="26" customFormat="1" ht="12">
      <c r="A9" s="27" t="s">
        <v>22</v>
      </c>
      <c r="B9" s="20">
        <v>0</v>
      </c>
      <c r="C9" s="20">
        <v>5</v>
      </c>
      <c r="D9" s="53">
        <v>0</v>
      </c>
      <c r="E9" s="28">
        <v>1</v>
      </c>
      <c r="F9" s="28">
        <v>17</v>
      </c>
      <c r="G9" s="29">
        <v>0.16299559471365638</v>
      </c>
      <c r="H9" s="54">
        <v>1</v>
      </c>
      <c r="I9" s="54">
        <v>2</v>
      </c>
      <c r="J9" s="53">
        <v>0.5</v>
      </c>
      <c r="K9" s="54">
        <v>0</v>
      </c>
      <c r="L9" s="54">
        <v>8</v>
      </c>
      <c r="M9" s="53">
        <v>0</v>
      </c>
      <c r="N9" s="28">
        <v>0</v>
      </c>
      <c r="O9" s="28">
        <v>1</v>
      </c>
      <c r="P9" s="29">
        <v>0</v>
      </c>
      <c r="Q9" s="54">
        <v>0</v>
      </c>
      <c r="R9" s="54">
        <v>0</v>
      </c>
      <c r="S9" s="53" t="e">
        <v>#DIV/0!</v>
      </c>
      <c r="T9" s="54">
        <v>0</v>
      </c>
      <c r="U9" s="54">
        <v>10</v>
      </c>
      <c r="V9" s="53">
        <v>0</v>
      </c>
    </row>
    <row r="10" spans="1:22" s="26" customFormat="1" ht="12">
      <c r="A10" s="27" t="s">
        <v>23</v>
      </c>
      <c r="B10" s="20">
        <v>0</v>
      </c>
      <c r="C10" s="20">
        <v>2</v>
      </c>
      <c r="D10" s="53">
        <v>0</v>
      </c>
      <c r="E10" s="28">
        <v>37</v>
      </c>
      <c r="F10" s="28">
        <v>227</v>
      </c>
      <c r="G10" s="29" t="e">
        <v>#DIV/0!</v>
      </c>
      <c r="H10" s="54">
        <v>26</v>
      </c>
      <c r="I10" s="54">
        <v>26</v>
      </c>
      <c r="J10" s="53">
        <v>1</v>
      </c>
      <c r="K10" s="54">
        <v>0</v>
      </c>
      <c r="L10" s="54">
        <v>0</v>
      </c>
      <c r="M10" s="53" t="e">
        <v>#DIV/0!</v>
      </c>
      <c r="N10" s="28">
        <v>0</v>
      </c>
      <c r="O10" s="28">
        <v>0</v>
      </c>
      <c r="P10" s="29" t="e">
        <v>#DIV/0!</v>
      </c>
      <c r="Q10" s="54">
        <v>0</v>
      </c>
      <c r="R10" s="54">
        <v>0</v>
      </c>
      <c r="S10" s="53" t="e">
        <v>#DIV/0!</v>
      </c>
      <c r="T10" s="54">
        <v>1</v>
      </c>
      <c r="U10" s="54">
        <v>9</v>
      </c>
      <c r="V10" s="53">
        <v>0.1111111111111111</v>
      </c>
    </row>
    <row r="11" spans="1:22" s="26" customFormat="1" ht="12">
      <c r="A11" s="27" t="s">
        <v>24</v>
      </c>
      <c r="B11" s="20">
        <v>0</v>
      </c>
      <c r="C11" s="20">
        <v>0</v>
      </c>
      <c r="D11" s="53" t="e">
        <v>#DIV/0!</v>
      </c>
      <c r="E11" s="28">
        <v>0</v>
      </c>
      <c r="F11" s="28">
        <v>0</v>
      </c>
      <c r="G11" s="29">
        <v>0.10752688172043011</v>
      </c>
      <c r="H11" s="54">
        <v>0</v>
      </c>
      <c r="I11" s="54">
        <v>0</v>
      </c>
      <c r="J11" s="53" t="e">
        <v>#DIV/0!</v>
      </c>
      <c r="K11" s="54">
        <v>0</v>
      </c>
      <c r="L11" s="54">
        <v>0</v>
      </c>
      <c r="M11" s="53" t="e">
        <v>#DIV/0!</v>
      </c>
      <c r="N11" s="28">
        <v>0</v>
      </c>
      <c r="O11" s="28">
        <v>0</v>
      </c>
      <c r="P11" s="29" t="e">
        <v>#DIV/0!</v>
      </c>
      <c r="Q11" s="54">
        <v>0</v>
      </c>
      <c r="R11" s="54">
        <v>0</v>
      </c>
      <c r="S11" s="53" t="e">
        <v>#DIV/0!</v>
      </c>
      <c r="T11" s="54">
        <v>0</v>
      </c>
      <c r="U11" s="54">
        <v>0</v>
      </c>
      <c r="V11" s="53" t="e">
        <v>#DIV/0!</v>
      </c>
    </row>
    <row r="12" spans="1:22" s="26" customFormat="1" ht="12">
      <c r="A12" s="27" t="s">
        <v>25</v>
      </c>
      <c r="B12" s="20">
        <v>3</v>
      </c>
      <c r="C12" s="20">
        <v>11</v>
      </c>
      <c r="D12" s="53">
        <v>0.2727272727272727</v>
      </c>
      <c r="E12" s="28">
        <v>10</v>
      </c>
      <c r="F12" s="28">
        <v>93</v>
      </c>
      <c r="G12" s="29">
        <v>0.358974358974359</v>
      </c>
      <c r="H12" s="54">
        <v>39</v>
      </c>
      <c r="I12" s="54">
        <v>39</v>
      </c>
      <c r="J12" s="53">
        <v>1</v>
      </c>
      <c r="K12" s="54">
        <v>2</v>
      </c>
      <c r="L12" s="54">
        <v>15</v>
      </c>
      <c r="M12" s="53">
        <v>0.13333333333333333</v>
      </c>
      <c r="N12" s="28">
        <v>0</v>
      </c>
      <c r="O12" s="28">
        <v>3</v>
      </c>
      <c r="P12" s="29">
        <v>0</v>
      </c>
      <c r="Q12" s="54">
        <v>0</v>
      </c>
      <c r="R12" s="54">
        <v>0</v>
      </c>
      <c r="S12" s="53" t="e">
        <v>#DIV/0!</v>
      </c>
      <c r="T12" s="54">
        <v>0</v>
      </c>
      <c r="U12" s="54">
        <v>0</v>
      </c>
      <c r="V12" s="53" t="e">
        <v>#DIV/0!</v>
      </c>
    </row>
    <row r="13" spans="1:22" s="26" customFormat="1" ht="12">
      <c r="A13" s="27" t="s">
        <v>26</v>
      </c>
      <c r="B13" s="20">
        <v>8</v>
      </c>
      <c r="C13" s="20">
        <v>21</v>
      </c>
      <c r="D13" s="53">
        <v>0.38095238095238093</v>
      </c>
      <c r="E13" s="28">
        <v>14</v>
      </c>
      <c r="F13" s="28">
        <v>39</v>
      </c>
      <c r="G13" s="29">
        <v>0.2755102040816326</v>
      </c>
      <c r="H13" s="54">
        <v>93</v>
      </c>
      <c r="I13" s="54">
        <v>93</v>
      </c>
      <c r="J13" s="53">
        <v>1</v>
      </c>
      <c r="K13" s="54">
        <v>6</v>
      </c>
      <c r="L13" s="54">
        <v>9</v>
      </c>
      <c r="M13" s="53">
        <v>0.6666666666666666</v>
      </c>
      <c r="N13" s="28">
        <v>0</v>
      </c>
      <c r="O13" s="28">
        <v>0</v>
      </c>
      <c r="P13" s="29" t="e">
        <v>#DIV/0!</v>
      </c>
      <c r="Q13" s="54">
        <v>0</v>
      </c>
      <c r="R13" s="54">
        <v>5</v>
      </c>
      <c r="S13" s="53">
        <v>0</v>
      </c>
      <c r="T13" s="54">
        <v>5</v>
      </c>
      <c r="U13" s="54">
        <v>21</v>
      </c>
      <c r="V13" s="53">
        <v>0.23809523809523808</v>
      </c>
    </row>
    <row r="14" spans="1:22" s="26" customFormat="1" ht="12">
      <c r="A14" s="27" t="s">
        <v>27</v>
      </c>
      <c r="B14" s="20">
        <v>35</v>
      </c>
      <c r="C14" s="20">
        <v>191</v>
      </c>
      <c r="D14" s="53">
        <v>0.18324607329842932</v>
      </c>
      <c r="E14" s="28">
        <v>162</v>
      </c>
      <c r="F14" s="28">
        <v>588</v>
      </c>
      <c r="G14" s="29">
        <v>0.7012195121951219</v>
      </c>
      <c r="H14" s="54">
        <v>8</v>
      </c>
      <c r="I14" s="54">
        <v>10</v>
      </c>
      <c r="J14" s="53">
        <v>0.8</v>
      </c>
      <c r="K14" s="54">
        <v>7</v>
      </c>
      <c r="L14" s="54">
        <v>31</v>
      </c>
      <c r="M14" s="53">
        <v>0.22580645161290322</v>
      </c>
      <c r="N14" s="28">
        <v>0</v>
      </c>
      <c r="O14" s="28">
        <v>3</v>
      </c>
      <c r="P14" s="29">
        <v>0</v>
      </c>
      <c r="Q14" s="54">
        <v>5</v>
      </c>
      <c r="R14" s="54">
        <v>15</v>
      </c>
      <c r="S14" s="53">
        <v>0.3333333333333333</v>
      </c>
      <c r="T14" s="54">
        <v>0</v>
      </c>
      <c r="U14" s="54">
        <v>0</v>
      </c>
      <c r="V14" s="53" t="e">
        <v>#DIV/0!</v>
      </c>
    </row>
    <row r="15" spans="1:22" s="26" customFormat="1" ht="12">
      <c r="A15" s="27" t="s">
        <v>28</v>
      </c>
      <c r="B15" s="20">
        <v>3</v>
      </c>
      <c r="C15" s="20">
        <v>3</v>
      </c>
      <c r="D15" s="53">
        <v>1</v>
      </c>
      <c r="E15" s="28">
        <v>115</v>
      </c>
      <c r="F15" s="28">
        <v>164</v>
      </c>
      <c r="G15" s="29">
        <v>0</v>
      </c>
      <c r="H15" s="54">
        <v>42</v>
      </c>
      <c r="I15" s="54">
        <v>42</v>
      </c>
      <c r="J15" s="53">
        <v>1</v>
      </c>
      <c r="K15" s="54">
        <v>0</v>
      </c>
      <c r="L15" s="54">
        <v>0</v>
      </c>
      <c r="M15" s="53" t="e">
        <v>#DIV/0!</v>
      </c>
      <c r="N15" s="28">
        <v>0</v>
      </c>
      <c r="O15" s="28">
        <v>0</v>
      </c>
      <c r="P15" s="29" t="e">
        <v>#DIV/0!</v>
      </c>
      <c r="Q15" s="54">
        <v>0</v>
      </c>
      <c r="R15" s="54">
        <v>0</v>
      </c>
      <c r="S15" s="53" t="e">
        <v>#DIV/0!</v>
      </c>
      <c r="T15" s="54">
        <v>0</v>
      </c>
      <c r="U15" s="54">
        <v>0</v>
      </c>
      <c r="V15" s="53" t="e">
        <v>#DIV/0!</v>
      </c>
    </row>
    <row r="16" spans="1:22" s="26" customFormat="1" ht="12">
      <c r="A16" s="27" t="s">
        <v>29</v>
      </c>
      <c r="B16" s="20">
        <v>0</v>
      </c>
      <c r="C16" s="20">
        <v>3</v>
      </c>
      <c r="D16" s="53">
        <v>0</v>
      </c>
      <c r="E16" s="28">
        <v>0</v>
      </c>
      <c r="F16" s="28">
        <v>1</v>
      </c>
      <c r="G16" s="29">
        <v>0.19148936170212766</v>
      </c>
      <c r="H16" s="54">
        <v>30</v>
      </c>
      <c r="I16" s="54">
        <v>30</v>
      </c>
      <c r="J16" s="53">
        <v>1</v>
      </c>
      <c r="K16" s="54">
        <v>0</v>
      </c>
      <c r="L16" s="54">
        <v>0</v>
      </c>
      <c r="M16" s="53" t="e">
        <v>#DIV/0!</v>
      </c>
      <c r="N16" s="28">
        <v>0</v>
      </c>
      <c r="O16" s="28">
        <v>0</v>
      </c>
      <c r="P16" s="29" t="e">
        <v>#DIV/0!</v>
      </c>
      <c r="Q16" s="54">
        <v>0</v>
      </c>
      <c r="R16" s="54">
        <v>0</v>
      </c>
      <c r="S16" s="53" t="e">
        <v>#DIV/0!</v>
      </c>
      <c r="T16" s="54">
        <v>2</v>
      </c>
      <c r="U16" s="54">
        <v>6</v>
      </c>
      <c r="V16" s="53">
        <v>0.3333333333333333</v>
      </c>
    </row>
    <row r="17" spans="1:22" s="26" customFormat="1" ht="12">
      <c r="A17" s="27" t="s">
        <v>30</v>
      </c>
      <c r="B17" s="20">
        <v>2</v>
      </c>
      <c r="C17" s="20">
        <v>6</v>
      </c>
      <c r="D17" s="53">
        <v>0.3333333333333333</v>
      </c>
      <c r="E17" s="28">
        <v>9</v>
      </c>
      <c r="F17" s="28">
        <v>47</v>
      </c>
      <c r="G17" s="29">
        <v>0</v>
      </c>
      <c r="H17" s="54">
        <v>4</v>
      </c>
      <c r="I17" s="54">
        <v>4</v>
      </c>
      <c r="J17" s="53">
        <v>1</v>
      </c>
      <c r="K17" s="54">
        <v>0</v>
      </c>
      <c r="L17" s="54">
        <v>18</v>
      </c>
      <c r="M17" s="53">
        <v>0</v>
      </c>
      <c r="N17" s="28">
        <v>0</v>
      </c>
      <c r="O17" s="28">
        <v>0</v>
      </c>
      <c r="P17" s="29" t="e">
        <v>#DIV/0!</v>
      </c>
      <c r="Q17" s="54">
        <v>0</v>
      </c>
      <c r="R17" s="54">
        <v>0</v>
      </c>
      <c r="S17" s="53" t="e">
        <v>#DIV/0!</v>
      </c>
      <c r="T17" s="54">
        <v>1</v>
      </c>
      <c r="U17" s="54">
        <v>4</v>
      </c>
      <c r="V17" s="53">
        <v>0.25</v>
      </c>
    </row>
    <row r="18" spans="1:22" s="26" customFormat="1" ht="12">
      <c r="A18" s="27" t="s">
        <v>31</v>
      </c>
      <c r="B18" s="20">
        <v>0</v>
      </c>
      <c r="C18" s="20">
        <v>2</v>
      </c>
      <c r="D18" s="53">
        <v>0</v>
      </c>
      <c r="E18" s="28">
        <v>0</v>
      </c>
      <c r="F18" s="28">
        <v>5</v>
      </c>
      <c r="G18" s="29">
        <v>0.21428571428571427</v>
      </c>
      <c r="H18" s="54">
        <v>1</v>
      </c>
      <c r="I18" s="54">
        <v>1</v>
      </c>
      <c r="J18" s="53">
        <v>1</v>
      </c>
      <c r="K18" s="54">
        <v>0</v>
      </c>
      <c r="L18" s="54">
        <v>3</v>
      </c>
      <c r="M18" s="53">
        <v>0</v>
      </c>
      <c r="N18" s="28">
        <v>0</v>
      </c>
      <c r="O18" s="28">
        <v>4</v>
      </c>
      <c r="P18" s="29">
        <v>0</v>
      </c>
      <c r="Q18" s="54">
        <v>0</v>
      </c>
      <c r="R18" s="54">
        <v>0</v>
      </c>
      <c r="S18" s="53" t="e">
        <v>#DIV/0!</v>
      </c>
      <c r="T18" s="54">
        <v>4</v>
      </c>
      <c r="U18" s="54">
        <v>30</v>
      </c>
      <c r="V18" s="53">
        <v>0.13333333333333333</v>
      </c>
    </row>
    <row r="19" spans="1:22" s="26" customFormat="1" ht="12">
      <c r="A19" s="27" t="s">
        <v>32</v>
      </c>
      <c r="B19" s="20">
        <v>0</v>
      </c>
      <c r="C19" s="20">
        <v>5</v>
      </c>
      <c r="D19" s="53">
        <v>0</v>
      </c>
      <c r="E19" s="28">
        <v>3</v>
      </c>
      <c r="F19" s="28">
        <v>14</v>
      </c>
      <c r="G19" s="29">
        <v>0.20588235294117646</v>
      </c>
      <c r="H19" s="54">
        <v>1</v>
      </c>
      <c r="I19" s="54">
        <v>1</v>
      </c>
      <c r="J19" s="53">
        <v>1</v>
      </c>
      <c r="K19" s="54">
        <v>0</v>
      </c>
      <c r="L19" s="54">
        <v>0</v>
      </c>
      <c r="M19" s="53" t="e">
        <v>#DIV/0!</v>
      </c>
      <c r="N19" s="28">
        <v>1</v>
      </c>
      <c r="O19" s="28">
        <v>1</v>
      </c>
      <c r="P19" s="29">
        <v>1</v>
      </c>
      <c r="Q19" s="54">
        <v>0</v>
      </c>
      <c r="R19" s="54">
        <v>3</v>
      </c>
      <c r="S19" s="53">
        <v>0</v>
      </c>
      <c r="T19" s="54">
        <v>0</v>
      </c>
      <c r="U19" s="54">
        <v>0</v>
      </c>
      <c r="V19" s="53" t="e">
        <v>#DIV/0!</v>
      </c>
    </row>
    <row r="20" spans="1:22" s="26" customFormat="1" ht="12">
      <c r="A20" s="27" t="s">
        <v>33</v>
      </c>
      <c r="B20" s="20">
        <v>1</v>
      </c>
      <c r="C20" s="20">
        <v>25</v>
      </c>
      <c r="D20" s="53">
        <v>0.04</v>
      </c>
      <c r="E20" s="28">
        <v>7</v>
      </c>
      <c r="F20" s="28">
        <v>34</v>
      </c>
      <c r="G20" s="29">
        <v>0.2413793103448276</v>
      </c>
      <c r="H20" s="54">
        <v>5</v>
      </c>
      <c r="I20" s="54">
        <v>5</v>
      </c>
      <c r="J20" s="53">
        <v>1</v>
      </c>
      <c r="K20" s="54">
        <v>1</v>
      </c>
      <c r="L20" s="54">
        <v>19</v>
      </c>
      <c r="M20" s="53">
        <v>0.05263157894736842</v>
      </c>
      <c r="N20" s="28">
        <v>1</v>
      </c>
      <c r="O20" s="28">
        <v>7</v>
      </c>
      <c r="P20" s="29">
        <v>0.14285714285714285</v>
      </c>
      <c r="Q20" s="54">
        <v>1</v>
      </c>
      <c r="R20" s="54">
        <v>11</v>
      </c>
      <c r="S20" s="53">
        <v>0.09090909090909091</v>
      </c>
      <c r="T20" s="54">
        <v>2</v>
      </c>
      <c r="U20" s="54">
        <v>17</v>
      </c>
      <c r="V20" s="53">
        <v>0.11764705882352941</v>
      </c>
    </row>
    <row r="21" spans="1:22" s="26" customFormat="1" ht="12">
      <c r="A21" s="27" t="s">
        <v>34</v>
      </c>
      <c r="B21" s="20">
        <v>1</v>
      </c>
      <c r="C21" s="20">
        <v>2</v>
      </c>
      <c r="D21" s="53">
        <v>0.5</v>
      </c>
      <c r="E21" s="28">
        <v>7</v>
      </c>
      <c r="F21" s="28">
        <v>29</v>
      </c>
      <c r="G21" s="29">
        <v>0.3333333333333333</v>
      </c>
      <c r="H21" s="54">
        <v>26</v>
      </c>
      <c r="I21" s="54">
        <v>26</v>
      </c>
      <c r="J21" s="53">
        <v>1</v>
      </c>
      <c r="K21" s="54">
        <v>3</v>
      </c>
      <c r="L21" s="54">
        <v>9</v>
      </c>
      <c r="M21" s="53">
        <v>0.3333333333333333</v>
      </c>
      <c r="N21" s="28">
        <v>0</v>
      </c>
      <c r="O21" s="28">
        <v>2</v>
      </c>
      <c r="P21" s="29">
        <v>0</v>
      </c>
      <c r="Q21" s="54">
        <v>11</v>
      </c>
      <c r="R21" s="54">
        <v>42</v>
      </c>
      <c r="S21" s="53">
        <v>0.2619047619047619</v>
      </c>
      <c r="T21" s="54">
        <v>7</v>
      </c>
      <c r="U21" s="54">
        <v>10</v>
      </c>
      <c r="V21" s="53">
        <v>0.7</v>
      </c>
    </row>
    <row r="22" spans="1:22" s="26" customFormat="1" ht="12">
      <c r="A22" s="27" t="s">
        <v>35</v>
      </c>
      <c r="B22" s="20">
        <v>3</v>
      </c>
      <c r="C22" s="20">
        <v>8</v>
      </c>
      <c r="D22" s="53">
        <v>0.375</v>
      </c>
      <c r="E22" s="28">
        <v>5</v>
      </c>
      <c r="F22" s="28">
        <v>15</v>
      </c>
      <c r="G22" s="29">
        <v>0.25</v>
      </c>
      <c r="H22" s="54">
        <v>2</v>
      </c>
      <c r="I22" s="54">
        <v>3</v>
      </c>
      <c r="J22" s="53">
        <v>0.6666666666666666</v>
      </c>
      <c r="K22" s="54">
        <v>4</v>
      </c>
      <c r="L22" s="54">
        <v>12</v>
      </c>
      <c r="M22" s="53">
        <v>0.3333333333333333</v>
      </c>
      <c r="N22" s="28">
        <v>0</v>
      </c>
      <c r="O22" s="28">
        <v>6</v>
      </c>
      <c r="P22" s="29">
        <v>0</v>
      </c>
      <c r="Q22" s="54">
        <v>0</v>
      </c>
      <c r="R22" s="54">
        <v>1</v>
      </c>
      <c r="S22" s="53">
        <v>0</v>
      </c>
      <c r="T22" s="54">
        <v>1</v>
      </c>
      <c r="U22" s="54">
        <v>8</v>
      </c>
      <c r="V22" s="53">
        <v>0.125</v>
      </c>
    </row>
    <row r="23" spans="1:22" s="26" customFormat="1" ht="12">
      <c r="A23" s="27" t="s">
        <v>36</v>
      </c>
      <c r="B23" s="20">
        <v>0</v>
      </c>
      <c r="C23" s="20">
        <v>2</v>
      </c>
      <c r="D23" s="53">
        <v>0</v>
      </c>
      <c r="E23" s="28">
        <v>2</v>
      </c>
      <c r="F23" s="28">
        <v>8</v>
      </c>
      <c r="G23" s="29">
        <v>0</v>
      </c>
      <c r="H23" s="54">
        <v>7</v>
      </c>
      <c r="I23" s="54">
        <v>7</v>
      </c>
      <c r="J23" s="53">
        <v>1</v>
      </c>
      <c r="K23" s="54">
        <v>0</v>
      </c>
      <c r="L23" s="54">
        <v>0</v>
      </c>
      <c r="M23" s="53" t="e">
        <v>#DIV/0!</v>
      </c>
      <c r="N23" s="28">
        <v>0</v>
      </c>
      <c r="O23" s="28">
        <v>0</v>
      </c>
      <c r="P23" s="29" t="e">
        <v>#DIV/0!</v>
      </c>
      <c r="Q23" s="54">
        <v>0</v>
      </c>
      <c r="R23" s="54">
        <v>0</v>
      </c>
      <c r="S23" s="53" t="e">
        <v>#DIV/0!</v>
      </c>
      <c r="T23" s="54">
        <v>2</v>
      </c>
      <c r="U23" s="54">
        <v>10</v>
      </c>
      <c r="V23" s="53">
        <v>0.2</v>
      </c>
    </row>
    <row r="24" spans="1:22" s="26" customFormat="1" ht="12">
      <c r="A24" s="27" t="s">
        <v>37</v>
      </c>
      <c r="B24" s="20">
        <v>0</v>
      </c>
      <c r="C24" s="20">
        <v>3</v>
      </c>
      <c r="D24" s="53">
        <v>0</v>
      </c>
      <c r="E24" s="28">
        <v>0</v>
      </c>
      <c r="F24" s="28">
        <v>14</v>
      </c>
      <c r="G24" s="29">
        <v>0.38461538461538464</v>
      </c>
      <c r="H24" s="54">
        <v>1</v>
      </c>
      <c r="I24" s="54">
        <v>1</v>
      </c>
      <c r="J24" s="53">
        <v>1</v>
      </c>
      <c r="K24" s="54">
        <v>1</v>
      </c>
      <c r="L24" s="54">
        <v>5</v>
      </c>
      <c r="M24" s="53">
        <v>0.2</v>
      </c>
      <c r="N24" s="28">
        <v>0</v>
      </c>
      <c r="O24" s="28">
        <v>2</v>
      </c>
      <c r="P24" s="29">
        <v>0</v>
      </c>
      <c r="Q24" s="54">
        <v>0</v>
      </c>
      <c r="R24" s="54">
        <v>0</v>
      </c>
      <c r="S24" s="53" t="e">
        <v>#DIV/0!</v>
      </c>
      <c r="T24" s="54">
        <v>0</v>
      </c>
      <c r="U24" s="54">
        <v>0</v>
      </c>
      <c r="V24" s="53" t="e">
        <v>#DIV/0!</v>
      </c>
    </row>
    <row r="25" spans="1:22" s="26" customFormat="1" ht="12">
      <c r="A25" s="27" t="s">
        <v>38</v>
      </c>
      <c r="B25" s="20">
        <v>3</v>
      </c>
      <c r="C25" s="20">
        <v>5</v>
      </c>
      <c r="D25" s="53">
        <v>0.6</v>
      </c>
      <c r="E25" s="28">
        <v>10</v>
      </c>
      <c r="F25" s="28">
        <v>26</v>
      </c>
      <c r="G25" s="29">
        <v>0</v>
      </c>
      <c r="H25" s="54">
        <v>45</v>
      </c>
      <c r="I25" s="54">
        <v>45</v>
      </c>
      <c r="J25" s="53">
        <v>1</v>
      </c>
      <c r="K25" s="54">
        <v>1</v>
      </c>
      <c r="L25" s="54">
        <v>14</v>
      </c>
      <c r="M25" s="53">
        <v>0.07142857142857142</v>
      </c>
      <c r="N25" s="28">
        <v>0</v>
      </c>
      <c r="O25" s="28">
        <v>1</v>
      </c>
      <c r="P25" s="29">
        <v>0</v>
      </c>
      <c r="Q25" s="54">
        <v>0</v>
      </c>
      <c r="R25" s="54">
        <v>0</v>
      </c>
      <c r="S25" s="53" t="e">
        <v>#DIV/0!</v>
      </c>
      <c r="T25" s="54">
        <v>0</v>
      </c>
      <c r="U25" s="54">
        <v>4</v>
      </c>
      <c r="V25" s="53">
        <v>0</v>
      </c>
    </row>
    <row r="26" spans="1:22" s="26" customFormat="1" ht="12">
      <c r="A26" s="27" t="s">
        <v>39</v>
      </c>
      <c r="B26" s="20">
        <v>0</v>
      </c>
      <c r="C26" s="20">
        <v>4</v>
      </c>
      <c r="D26" s="53">
        <v>0</v>
      </c>
      <c r="E26" s="28">
        <v>0</v>
      </c>
      <c r="F26" s="28">
        <v>10</v>
      </c>
      <c r="G26" s="29">
        <v>0</v>
      </c>
      <c r="H26" s="54">
        <v>37</v>
      </c>
      <c r="I26" s="54">
        <v>37</v>
      </c>
      <c r="J26" s="53">
        <v>1</v>
      </c>
      <c r="K26" s="54">
        <v>0</v>
      </c>
      <c r="L26" s="54">
        <v>0</v>
      </c>
      <c r="M26" s="53" t="e">
        <v>#DIV/0!</v>
      </c>
      <c r="N26" s="28">
        <v>0</v>
      </c>
      <c r="O26" s="28">
        <v>2</v>
      </c>
      <c r="P26" s="29">
        <v>0</v>
      </c>
      <c r="Q26" s="54">
        <v>0</v>
      </c>
      <c r="R26" s="54">
        <v>0</v>
      </c>
      <c r="S26" s="53" t="e">
        <v>#DIV/0!</v>
      </c>
      <c r="T26" s="54">
        <v>0</v>
      </c>
      <c r="U26" s="54">
        <v>0</v>
      </c>
      <c r="V26" s="53" t="e">
        <v>#DIV/0!</v>
      </c>
    </row>
    <row r="27" spans="1:22" s="26" customFormat="1" ht="12">
      <c r="A27" s="27" t="s">
        <v>40</v>
      </c>
      <c r="B27" s="20">
        <v>1</v>
      </c>
      <c r="C27" s="20">
        <v>2</v>
      </c>
      <c r="D27" s="53">
        <v>0.5</v>
      </c>
      <c r="E27" s="28">
        <v>0</v>
      </c>
      <c r="F27" s="28">
        <v>10</v>
      </c>
      <c r="G27" s="29">
        <v>0.10526315789473684</v>
      </c>
      <c r="H27" s="54">
        <v>1</v>
      </c>
      <c r="I27" s="54">
        <v>1</v>
      </c>
      <c r="J27" s="53">
        <v>1</v>
      </c>
      <c r="K27" s="54">
        <v>0</v>
      </c>
      <c r="L27" s="54">
        <v>1</v>
      </c>
      <c r="M27" s="53">
        <v>0</v>
      </c>
      <c r="N27" s="28">
        <v>0</v>
      </c>
      <c r="O27" s="28">
        <v>1</v>
      </c>
      <c r="P27" s="29">
        <v>0</v>
      </c>
      <c r="Q27" s="54">
        <v>0</v>
      </c>
      <c r="R27" s="54">
        <v>0</v>
      </c>
      <c r="S27" s="53" t="e">
        <v>#DIV/0!</v>
      </c>
      <c r="T27" s="54">
        <v>1</v>
      </c>
      <c r="U27" s="54">
        <v>1</v>
      </c>
      <c r="V27" s="53">
        <v>1</v>
      </c>
    </row>
    <row r="28" spans="1:22" s="26" customFormat="1" ht="12">
      <c r="A28" s="27" t="s">
        <v>41</v>
      </c>
      <c r="B28" s="20">
        <v>11</v>
      </c>
      <c r="C28" s="20">
        <v>47</v>
      </c>
      <c r="D28" s="53">
        <v>0.23404255319148937</v>
      </c>
      <c r="E28" s="28">
        <v>6</v>
      </c>
      <c r="F28" s="28">
        <v>57</v>
      </c>
      <c r="G28" s="29">
        <v>0.10975609756097561</v>
      </c>
      <c r="H28" s="54">
        <v>2</v>
      </c>
      <c r="I28" s="54">
        <v>2</v>
      </c>
      <c r="J28" s="53">
        <v>1</v>
      </c>
      <c r="K28" s="54">
        <v>0</v>
      </c>
      <c r="L28" s="54">
        <v>18</v>
      </c>
      <c r="M28" s="53">
        <v>0</v>
      </c>
      <c r="N28" s="28">
        <v>0</v>
      </c>
      <c r="O28" s="28">
        <v>4</v>
      </c>
      <c r="P28" s="29">
        <v>0</v>
      </c>
      <c r="Q28" s="54">
        <v>6</v>
      </c>
      <c r="R28" s="54">
        <v>48</v>
      </c>
      <c r="S28" s="53">
        <v>0.125</v>
      </c>
      <c r="T28" s="54">
        <v>4</v>
      </c>
      <c r="U28" s="54">
        <v>22</v>
      </c>
      <c r="V28" s="53">
        <v>0.18181818181818182</v>
      </c>
    </row>
    <row r="29" spans="1:22" s="26" customFormat="1" ht="12">
      <c r="A29" s="27" t="s">
        <v>42</v>
      </c>
      <c r="B29" s="20">
        <v>0</v>
      </c>
      <c r="C29" s="20">
        <v>6</v>
      </c>
      <c r="D29" s="53">
        <v>0</v>
      </c>
      <c r="E29" s="28">
        <v>9</v>
      </c>
      <c r="F29" s="28">
        <v>82</v>
      </c>
      <c r="G29" s="29">
        <v>0.16783216783216784</v>
      </c>
      <c r="H29" s="54">
        <v>64</v>
      </c>
      <c r="I29" s="54">
        <v>69</v>
      </c>
      <c r="J29" s="53">
        <v>0.927536231884058</v>
      </c>
      <c r="K29" s="54">
        <v>0</v>
      </c>
      <c r="L29" s="54">
        <v>12</v>
      </c>
      <c r="M29" s="53">
        <v>0</v>
      </c>
      <c r="N29" s="28">
        <v>0</v>
      </c>
      <c r="O29" s="28">
        <v>6</v>
      </c>
      <c r="P29" s="29">
        <v>0</v>
      </c>
      <c r="Q29" s="54">
        <v>0</v>
      </c>
      <c r="R29" s="54">
        <v>0</v>
      </c>
      <c r="S29" s="53" t="e">
        <v>#DIV/0!</v>
      </c>
      <c r="T29" s="54">
        <v>0</v>
      </c>
      <c r="U29" s="54">
        <v>0</v>
      </c>
      <c r="V29" s="53" t="e">
        <v>#DIV/0!</v>
      </c>
    </row>
    <row r="30" spans="1:22" s="26" customFormat="1" ht="12">
      <c r="A30" s="27" t="s">
        <v>43</v>
      </c>
      <c r="B30" s="20">
        <v>3</v>
      </c>
      <c r="C30" s="20">
        <v>12</v>
      </c>
      <c r="D30" s="53">
        <v>0.25</v>
      </c>
      <c r="E30" s="28">
        <v>24</v>
      </c>
      <c r="F30" s="28">
        <v>143</v>
      </c>
      <c r="G30" s="29">
        <v>0.1111111111111111</v>
      </c>
      <c r="H30" s="54">
        <v>117</v>
      </c>
      <c r="I30" s="54">
        <v>117</v>
      </c>
      <c r="J30" s="53">
        <v>1</v>
      </c>
      <c r="K30" s="54">
        <v>1</v>
      </c>
      <c r="L30" s="54">
        <v>8</v>
      </c>
      <c r="M30" s="53">
        <v>0.125</v>
      </c>
      <c r="N30" s="28">
        <v>1</v>
      </c>
      <c r="O30" s="28">
        <v>33</v>
      </c>
      <c r="P30" s="29">
        <v>0.030303030303030304</v>
      </c>
      <c r="Q30" s="54">
        <v>0</v>
      </c>
      <c r="R30" s="54">
        <v>1</v>
      </c>
      <c r="S30" s="53">
        <v>0</v>
      </c>
      <c r="T30" s="54">
        <v>0</v>
      </c>
      <c r="U30" s="54">
        <v>0</v>
      </c>
      <c r="V30" s="53" t="e">
        <v>#DIV/0!</v>
      </c>
    </row>
    <row r="31" spans="1:22" s="26" customFormat="1" ht="12">
      <c r="A31" s="27" t="s">
        <v>44</v>
      </c>
      <c r="B31" s="20">
        <v>2</v>
      </c>
      <c r="C31" s="20">
        <v>6</v>
      </c>
      <c r="D31" s="53">
        <v>0.3333333333333333</v>
      </c>
      <c r="E31" s="28">
        <v>2</v>
      </c>
      <c r="F31" s="28">
        <v>18</v>
      </c>
      <c r="G31" s="29">
        <v>0.2544642857142857</v>
      </c>
      <c r="H31" s="54">
        <v>6</v>
      </c>
      <c r="I31" s="54">
        <v>6</v>
      </c>
      <c r="J31" s="53">
        <v>1</v>
      </c>
      <c r="K31" s="54">
        <v>0</v>
      </c>
      <c r="L31" s="54">
        <v>0</v>
      </c>
      <c r="M31" s="53" t="e">
        <v>#DIV/0!</v>
      </c>
      <c r="N31" s="28">
        <v>0</v>
      </c>
      <c r="O31" s="28">
        <v>0</v>
      </c>
      <c r="P31" s="29" t="e">
        <v>#DIV/0!</v>
      </c>
      <c r="Q31" s="54">
        <v>0</v>
      </c>
      <c r="R31" s="54">
        <v>2</v>
      </c>
      <c r="S31" s="53">
        <v>0</v>
      </c>
      <c r="T31" s="54">
        <v>3</v>
      </c>
      <c r="U31" s="54">
        <v>12</v>
      </c>
      <c r="V31" s="53">
        <v>0.25</v>
      </c>
    </row>
    <row r="32" spans="1:22" s="26" customFormat="1" ht="12">
      <c r="A32" s="27" t="s">
        <v>45</v>
      </c>
      <c r="B32" s="20">
        <v>23</v>
      </c>
      <c r="C32" s="20">
        <v>69</v>
      </c>
      <c r="D32" s="53">
        <v>0.3333333333333333</v>
      </c>
      <c r="E32" s="28">
        <v>57</v>
      </c>
      <c r="F32" s="28">
        <v>224</v>
      </c>
      <c r="G32" s="29">
        <v>0.15789473684210525</v>
      </c>
      <c r="H32" s="54">
        <v>12</v>
      </c>
      <c r="I32" s="54">
        <v>12</v>
      </c>
      <c r="J32" s="53">
        <v>1</v>
      </c>
      <c r="K32" s="54">
        <v>16</v>
      </c>
      <c r="L32" s="54">
        <v>83</v>
      </c>
      <c r="M32" s="53">
        <v>0.1927710843373494</v>
      </c>
      <c r="N32" s="28">
        <v>6</v>
      </c>
      <c r="O32" s="28">
        <v>13</v>
      </c>
      <c r="P32" s="29">
        <v>0.46153846153846156</v>
      </c>
      <c r="Q32" s="54">
        <v>7</v>
      </c>
      <c r="R32" s="54">
        <v>28</v>
      </c>
      <c r="S32" s="53">
        <v>0.25</v>
      </c>
      <c r="T32" s="54">
        <v>10</v>
      </c>
      <c r="U32" s="54">
        <v>33</v>
      </c>
      <c r="V32" s="53">
        <v>0.30303030303030304</v>
      </c>
    </row>
    <row r="33" spans="1:22" s="26" customFormat="1" ht="12">
      <c r="A33" s="27" t="s">
        <v>46</v>
      </c>
      <c r="B33" s="20">
        <v>1</v>
      </c>
      <c r="C33" s="20">
        <v>7</v>
      </c>
      <c r="D33" s="53">
        <v>0.14285714285714285</v>
      </c>
      <c r="E33" s="28">
        <v>3</v>
      </c>
      <c r="F33" s="28">
        <v>19</v>
      </c>
      <c r="G33" s="29">
        <v>0.15789473684210525</v>
      </c>
      <c r="H33" s="54">
        <v>0</v>
      </c>
      <c r="I33" s="54">
        <v>0</v>
      </c>
      <c r="J33" s="53" t="e">
        <v>#DIV/0!</v>
      </c>
      <c r="K33" s="54">
        <v>0</v>
      </c>
      <c r="L33" s="54">
        <v>3</v>
      </c>
      <c r="M33" s="53">
        <v>0</v>
      </c>
      <c r="N33" s="28">
        <v>0</v>
      </c>
      <c r="O33" s="28">
        <v>1</v>
      </c>
      <c r="P33" s="29">
        <v>0</v>
      </c>
      <c r="Q33" s="54">
        <v>0</v>
      </c>
      <c r="R33" s="54">
        <v>0</v>
      </c>
      <c r="S33" s="53" t="e">
        <v>#DIV/0!</v>
      </c>
      <c r="T33" s="54">
        <v>0</v>
      </c>
      <c r="U33" s="54">
        <v>0</v>
      </c>
      <c r="V33" s="53" t="e">
        <v>#DIV/0!</v>
      </c>
    </row>
    <row r="34" spans="1:22" s="26" customFormat="1" ht="12">
      <c r="A34" s="27" t="s">
        <v>47</v>
      </c>
      <c r="B34" s="20">
        <v>1</v>
      </c>
      <c r="C34" s="20">
        <v>3</v>
      </c>
      <c r="D34" s="53">
        <v>0.3333333333333333</v>
      </c>
      <c r="E34" s="28">
        <v>3</v>
      </c>
      <c r="F34" s="28">
        <v>19</v>
      </c>
      <c r="G34" s="29">
        <v>0.75</v>
      </c>
      <c r="H34" s="54">
        <v>3</v>
      </c>
      <c r="I34" s="54">
        <v>4</v>
      </c>
      <c r="J34" s="53">
        <v>0.75</v>
      </c>
      <c r="K34" s="54">
        <v>0</v>
      </c>
      <c r="L34" s="54">
        <v>1</v>
      </c>
      <c r="M34" s="53">
        <v>0</v>
      </c>
      <c r="N34" s="28">
        <v>0</v>
      </c>
      <c r="O34" s="28">
        <v>0</v>
      </c>
      <c r="P34" s="29" t="e">
        <v>#DIV/0!</v>
      </c>
      <c r="Q34" s="54">
        <v>0</v>
      </c>
      <c r="R34" s="54">
        <v>0</v>
      </c>
      <c r="S34" s="53" t="e">
        <v>#DIV/0!</v>
      </c>
      <c r="T34" s="54">
        <v>1</v>
      </c>
      <c r="U34" s="54">
        <v>24</v>
      </c>
      <c r="V34" s="53">
        <v>0.041666666666666664</v>
      </c>
    </row>
    <row r="35" spans="1:22" s="26" customFormat="1" ht="12">
      <c r="A35" s="27" t="s">
        <v>48</v>
      </c>
      <c r="B35" s="20">
        <v>0</v>
      </c>
      <c r="C35" s="20">
        <v>0</v>
      </c>
      <c r="D35" s="53" t="e">
        <v>#DIV/0!</v>
      </c>
      <c r="E35" s="28">
        <v>6</v>
      </c>
      <c r="F35" s="28">
        <v>8</v>
      </c>
      <c r="G35" s="29">
        <v>0.19753086419753085</v>
      </c>
      <c r="H35" s="54">
        <v>0</v>
      </c>
      <c r="I35" s="54">
        <v>0</v>
      </c>
      <c r="J35" s="53" t="e">
        <v>#DIV/0!</v>
      </c>
      <c r="K35" s="54">
        <v>0</v>
      </c>
      <c r="L35" s="54">
        <v>2</v>
      </c>
      <c r="M35" s="53">
        <v>0</v>
      </c>
      <c r="N35" s="28">
        <v>0</v>
      </c>
      <c r="O35" s="28">
        <v>0</v>
      </c>
      <c r="P35" s="29" t="e">
        <v>#DIV/0!</v>
      </c>
      <c r="Q35" s="54">
        <v>0</v>
      </c>
      <c r="R35" s="54">
        <v>0</v>
      </c>
      <c r="S35" s="53" t="e">
        <v>#DIV/0!</v>
      </c>
      <c r="T35" s="54">
        <v>0</v>
      </c>
      <c r="U35" s="54">
        <v>0</v>
      </c>
      <c r="V35" s="53" t="e">
        <v>#DIV/0!</v>
      </c>
    </row>
    <row r="36" spans="1:22" s="26" customFormat="1" ht="12">
      <c r="A36" s="19" t="s">
        <v>49</v>
      </c>
      <c r="B36" s="20">
        <v>0</v>
      </c>
      <c r="C36" s="20">
        <v>2</v>
      </c>
      <c r="D36" s="53">
        <v>0</v>
      </c>
      <c r="E36" s="28">
        <v>16</v>
      </c>
      <c r="F36" s="28">
        <v>81</v>
      </c>
      <c r="G36" s="29">
        <v>1</v>
      </c>
      <c r="H36" s="54">
        <v>28</v>
      </c>
      <c r="I36" s="54">
        <v>33</v>
      </c>
      <c r="J36" s="53">
        <v>0.8484848484848485</v>
      </c>
      <c r="K36" s="54">
        <v>0</v>
      </c>
      <c r="L36" s="54">
        <v>4</v>
      </c>
      <c r="M36" s="53">
        <v>0</v>
      </c>
      <c r="N36" s="28">
        <v>0</v>
      </c>
      <c r="O36" s="28">
        <v>0</v>
      </c>
      <c r="P36" s="29" t="e">
        <v>#DIV/0!</v>
      </c>
      <c r="Q36" s="54">
        <v>0</v>
      </c>
      <c r="R36" s="54">
        <v>0</v>
      </c>
      <c r="S36" s="53" t="e">
        <v>#DIV/0!</v>
      </c>
      <c r="T36" s="54">
        <v>5</v>
      </c>
      <c r="U36" s="54">
        <v>18</v>
      </c>
      <c r="V36" s="53">
        <v>0.2777777777777778</v>
      </c>
    </row>
    <row r="37" spans="1:22" s="26" customFormat="1" ht="12">
      <c r="A37" s="27" t="s">
        <v>50</v>
      </c>
      <c r="B37" s="20">
        <v>0</v>
      </c>
      <c r="C37" s="20">
        <v>0</v>
      </c>
      <c r="D37" s="53" t="e">
        <v>#DIV/0!</v>
      </c>
      <c r="E37" s="28">
        <v>13</v>
      </c>
      <c r="F37" s="28">
        <v>13</v>
      </c>
      <c r="G37" s="32" t="e">
        <v>#DIV/0!</v>
      </c>
      <c r="H37" s="54">
        <v>0</v>
      </c>
      <c r="I37" s="54">
        <v>0</v>
      </c>
      <c r="J37" s="53" t="e">
        <v>#DIV/0!</v>
      </c>
      <c r="K37" s="54">
        <v>0</v>
      </c>
      <c r="L37" s="54">
        <v>0</v>
      </c>
      <c r="M37" s="53" t="e">
        <v>#DIV/0!</v>
      </c>
      <c r="N37" s="31">
        <v>0</v>
      </c>
      <c r="O37" s="31">
        <v>0</v>
      </c>
      <c r="P37" s="32" t="e">
        <v>#DIV/0!</v>
      </c>
      <c r="Q37" s="54">
        <v>0</v>
      </c>
      <c r="R37" s="54">
        <v>0</v>
      </c>
      <c r="S37" s="53" t="e">
        <v>#DIV/0!</v>
      </c>
      <c r="T37" s="54">
        <v>0</v>
      </c>
      <c r="U37" s="54">
        <v>0</v>
      </c>
      <c r="V37" s="53" t="e">
        <v>#DIV/0!</v>
      </c>
    </row>
    <row r="38" spans="1:22" s="30" customFormat="1" ht="12">
      <c r="A38" s="37" t="s">
        <v>51</v>
      </c>
      <c r="B38" s="20">
        <v>0</v>
      </c>
      <c r="C38" s="20">
        <v>0</v>
      </c>
      <c r="D38" s="53" t="e">
        <v>#DIV/0!</v>
      </c>
      <c r="E38" s="28">
        <v>0</v>
      </c>
      <c r="F38" s="28">
        <v>0</v>
      </c>
      <c r="G38" s="29" t="e">
        <v>#DIV/0!</v>
      </c>
      <c r="H38" s="54">
        <v>0</v>
      </c>
      <c r="I38" s="54">
        <v>0</v>
      </c>
      <c r="J38" s="53" t="e">
        <v>#DIV/0!</v>
      </c>
      <c r="K38" s="54">
        <v>0</v>
      </c>
      <c r="L38" s="54">
        <v>0</v>
      </c>
      <c r="M38" s="53" t="e">
        <v>#DIV/0!</v>
      </c>
      <c r="N38" s="28">
        <v>0</v>
      </c>
      <c r="O38" s="28">
        <v>0</v>
      </c>
      <c r="P38" s="29" t="e">
        <v>#DIV/0!</v>
      </c>
      <c r="Q38" s="54">
        <v>0</v>
      </c>
      <c r="R38" s="54">
        <v>0</v>
      </c>
      <c r="S38" s="53" t="e">
        <v>#DIV/0!</v>
      </c>
      <c r="T38" s="54">
        <v>0</v>
      </c>
      <c r="U38" s="54">
        <v>0</v>
      </c>
      <c r="V38" s="53" t="e">
        <v>#DIV/0!</v>
      </c>
    </row>
    <row r="39" spans="1:19" s="26" customFormat="1" ht="12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s="24" customFormat="1" ht="12">
      <c r="A40" s="33" t="s">
        <v>53</v>
      </c>
      <c r="B40" s="14">
        <f>SUM(B1:B38)</f>
        <v>101</v>
      </c>
      <c r="C40" s="14">
        <f>SUM(C1:C38)</f>
        <v>460</v>
      </c>
      <c r="D40" s="15">
        <f>+B40/C40</f>
        <v>0.21956521739130436</v>
      </c>
      <c r="E40" s="14">
        <f>SUM(E1:E38)</f>
        <v>530</v>
      </c>
      <c r="F40" s="14">
        <f>SUM(F1:F38)</f>
        <v>2062</v>
      </c>
      <c r="G40" s="15">
        <f>+E40/F40</f>
        <v>0.25703200775945684</v>
      </c>
      <c r="H40" s="14">
        <f>SUM(H1:H38)</f>
        <v>613</v>
      </c>
      <c r="I40" s="14">
        <f>SUM(I1:I38)</f>
        <v>628</v>
      </c>
      <c r="J40" s="15">
        <f>+H40/I40</f>
        <v>0.9761146496815286</v>
      </c>
      <c r="K40" s="14">
        <f>SUM(K1:K38)</f>
        <v>44</v>
      </c>
      <c r="L40" s="14">
        <f>SUM(L1:L38)</f>
        <v>296</v>
      </c>
      <c r="M40" s="15">
        <f>+K40/L40</f>
        <v>0.14864864864864866</v>
      </c>
      <c r="N40" s="14">
        <f>SUM(N1:N38)</f>
        <v>9</v>
      </c>
      <c r="O40" s="14">
        <f>SUM(O1:O38)</f>
        <v>92</v>
      </c>
      <c r="P40" s="15">
        <f>+N40/O40</f>
        <v>0.09782608695652174</v>
      </c>
      <c r="Q40" s="14">
        <f>SUM(Q1:Q38)</f>
        <v>30</v>
      </c>
      <c r="R40" s="14">
        <f>SUM(R1:R38)</f>
        <v>157</v>
      </c>
      <c r="S40" s="15">
        <f>+Q40/R40</f>
        <v>0.1910828025477707</v>
      </c>
    </row>
    <row r="41" spans="1:19" s="26" customFormat="1" ht="12">
      <c r="A41" s="16" t="s">
        <v>65</v>
      </c>
      <c r="B41" s="17"/>
      <c r="C41" s="17"/>
      <c r="D41" s="18">
        <v>0.21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="21" customFormat="1" ht="12"/>
    <row r="43" s="21" customFormat="1" ht="12"/>
    <row r="44" s="21" customFormat="1" ht="12"/>
    <row r="45" s="21" customFormat="1" ht="12"/>
    <row r="46" s="21" customFormat="1" ht="12"/>
    <row r="47" s="21" customFormat="1" ht="12"/>
    <row r="48" s="21" customFormat="1" ht="12"/>
    <row r="49" s="21" customFormat="1" ht="12"/>
    <row r="50" s="21" customFormat="1" ht="12"/>
    <row r="51" s="21" customFormat="1" ht="12"/>
    <row r="52" s="21" customFormat="1" ht="12"/>
    <row r="53" s="21" customFormat="1" ht="12"/>
    <row r="54" s="21" customFormat="1" ht="12"/>
    <row r="55" s="21" customFormat="1" ht="12"/>
    <row r="56" s="21" customFormat="1" ht="12"/>
    <row r="57" s="21" customFormat="1" ht="12"/>
    <row r="58" s="21" customFormat="1" ht="12"/>
    <row r="59" s="21" customFormat="1" ht="12"/>
    <row r="60" s="21" customFormat="1" ht="12"/>
    <row r="61" s="21" customFormat="1" ht="12"/>
    <row r="62" s="21" customFormat="1" ht="12"/>
    <row r="63" s="21" customFormat="1" ht="12"/>
    <row r="64" s="21" customFormat="1" ht="12"/>
    <row r="65" s="21" customFormat="1" ht="12"/>
    <row r="66" s="21" customFormat="1" ht="12"/>
    <row r="67" s="21" customFormat="1" ht="12"/>
    <row r="68" s="21" customFormat="1" ht="12"/>
  </sheetData>
  <printOptions/>
  <pageMargins left="0.75" right="0.75" top="1" bottom="0.21" header="0.26" footer="0.18"/>
  <pageSetup horizontalDpi="1200" verticalDpi="1200" orientation="landscape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2010-11-29T15:26:08Z</cp:lastPrinted>
  <dcterms:created xsi:type="dcterms:W3CDTF">2010-10-19T16:27:16Z</dcterms:created>
  <dcterms:modified xsi:type="dcterms:W3CDTF">2011-01-03T15:23:36Z</dcterms:modified>
  <cp:category/>
  <cp:version/>
  <cp:contentType/>
  <cp:contentStatus/>
</cp:coreProperties>
</file>