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85" windowHeight="6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<sst xmlns="http://schemas.openxmlformats.org/spreadsheetml/2006/main" count="158" uniqueCount="46">
  <si>
    <t>Total</t>
  </si>
  <si>
    <t>State Totals</t>
  </si>
  <si>
    <t>Monetary Value of Waivers</t>
  </si>
  <si>
    <t>MICHIGAN'S PUBLIC COMMUNITY COLLEGES</t>
  </si>
  <si>
    <t>Alpena Community College</t>
  </si>
  <si>
    <t>Students Enrolled</t>
  </si>
  <si>
    <t>Tuition Waivers Granted</t>
  </si>
  <si>
    <t>Bay de Noc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</si>
  <si>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</si>
  <si>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</si>
  <si>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</si>
  <si>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</si>
  <si>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</si>
  <si>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</si>
  <si>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</si>
  <si>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</si>
  <si>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</si>
  <si>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</si>
  <si>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</si>
  <si>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</si>
  <si>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</si>
  <si>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</si>
  <si>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</si>
  <si>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Mott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</si>
  <si>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</si>
  <si>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</si>
  <si>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</si>
  <si>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</si>
  <si>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</si>
  <si>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</si>
  <si>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</si>
  <si>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</si>
  <si>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West Shore Community College</t>
  </si>
  <si>
    <t>*not available</t>
  </si>
  <si>
    <t xml:space="preserve"> </t>
  </si>
  <si>
    <t>Wayne County Community College</t>
  </si>
  <si>
    <t>0</t>
  </si>
  <si>
    <t>Michigan Department of Labor and Economic Growth</t>
  </si>
  <si>
    <t>Office of Postsecondary Services</t>
  </si>
  <si>
    <t>Community College Services Unit</t>
  </si>
  <si>
    <t>2002-2003 NORTH AMERICAN INDIAN TUITION WAIVERS</t>
  </si>
  <si>
    <t>Public Act 146 of 2003, Section 221</t>
  </si>
  <si>
    <t>Term 1</t>
  </si>
  <si>
    <t>Term 2</t>
  </si>
  <si>
    <t>Term 3</t>
  </si>
  <si>
    <t>Term 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</si>
</sst>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"/>
    <numFmt numFmtId="179" formatCode="&quot;$&quot;#,##0.00"/>
    <numFmt numFmtId="180" formatCode="00000"/>
    <numFmt numFmtId="181" formatCode="&quot;$&quot;\ #,##0.00"/>
    <numFmt numFmtId="182" formatCode="mmmm\ d\,\ yyyy"/>
  </numFmts>
  <fonts count="11">
    <font>
      <sz val="10"/>
      <name val="Times New Roman"/>
      <family val="0"/>
    </font>
    <font>
      <sz val="8"/>
      <name val="Helvetica"/>
      <family val="0"/>
    </font>
    <font>
      <sz val="10"/>
      <color indexed="8"/>
      <name val="Times New Roman"/>
      <family val="1"/>
    </font>
    <font>
      <b/>
      <sz val="12"/>
      <color indexed="8"/>
      <name val="Times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2"/>
      </left>
      <right style="hair">
        <color indexed="62"/>
      </right>
      <top style="thick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thick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thick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double">
        <color indexed="62"/>
      </bottom>
    </border>
    <border>
      <left style="thin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double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medium">
        <color indexed="6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21">
      <alignment/>
      <protection/>
    </xf>
    <xf numFmtId="0" fontId="2" fillId="2" borderId="0" xfId="21" applyFont="1" applyFill="1" applyBorder="1" applyProtection="1">
      <alignment/>
      <protection locked="0"/>
    </xf>
    <xf numFmtId="0" fontId="2" fillId="2" borderId="0" xfId="21" applyFont="1" applyFill="1" applyProtection="1">
      <alignment/>
      <protection locked="0"/>
    </xf>
    <xf numFmtId="0" fontId="7" fillId="2" borderId="0" xfId="21" applyFont="1" applyFill="1" applyProtection="1">
      <alignment/>
      <protection locked="0"/>
    </xf>
    <xf numFmtId="1" fontId="2" fillId="2" borderId="0" xfId="21" applyNumberFormat="1" applyFont="1" applyFill="1" applyBorder="1" applyAlignment="1" applyProtection="1">
      <alignment horizontal="center"/>
      <protection locked="0"/>
    </xf>
    <xf numFmtId="0" fontId="2" fillId="2" borderId="1" xfId="21" applyFont="1" applyFill="1" applyBorder="1" applyAlignment="1" applyProtection="1">
      <alignment horizontal="right"/>
      <protection locked="0"/>
    </xf>
    <xf numFmtId="0" fontId="2" fillId="2" borderId="1" xfId="21" applyFont="1" applyFill="1" applyBorder="1" applyAlignment="1" applyProtection="1" quotePrefix="1">
      <alignment horizontal="right"/>
      <protection locked="0"/>
    </xf>
    <xf numFmtId="3" fontId="2" fillId="2" borderId="2" xfId="21" applyNumberFormat="1" applyFont="1" applyFill="1" applyBorder="1" applyAlignment="1" applyProtection="1">
      <alignment horizontal="right"/>
      <protection locked="0"/>
    </xf>
    <xf numFmtId="49" fontId="2" fillId="2" borderId="2" xfId="21" applyNumberFormat="1" applyFont="1" applyFill="1" applyBorder="1" applyAlignment="1" applyProtection="1">
      <alignment horizontal="right"/>
      <protection locked="0"/>
    </xf>
    <xf numFmtId="3" fontId="2" fillId="2" borderId="2" xfId="21" applyNumberFormat="1" applyFont="1" applyFill="1" applyBorder="1" applyAlignment="1" applyProtection="1" quotePrefix="1">
      <alignment horizontal="right"/>
      <protection locked="0"/>
    </xf>
    <xf numFmtId="4" fontId="2" fillId="2" borderId="2" xfId="21" applyNumberFormat="1" applyFont="1" applyFill="1" applyBorder="1" applyAlignment="1" applyProtection="1">
      <alignment horizontal="right"/>
      <protection locked="0"/>
    </xf>
    <xf numFmtId="0" fontId="2" fillId="2" borderId="2" xfId="21" applyFont="1" applyFill="1" applyBorder="1" applyAlignment="1" applyProtection="1">
      <alignment horizontal="right"/>
      <protection locked="0"/>
    </xf>
    <xf numFmtId="0" fontId="2" fillId="2" borderId="2" xfId="21" applyFont="1" applyFill="1" applyBorder="1" applyAlignment="1" applyProtection="1" quotePrefix="1">
      <alignment horizontal="right"/>
      <protection locked="0"/>
    </xf>
    <xf numFmtId="4" fontId="2" fillId="2" borderId="2" xfId="21" applyNumberFormat="1" applyFont="1" applyFill="1" applyBorder="1" applyAlignment="1" applyProtection="1" quotePrefix="1">
      <alignment horizontal="right"/>
      <protection locked="0"/>
    </xf>
    <xf numFmtId="0" fontId="2" fillId="2" borderId="2" xfId="21" applyFont="1" applyFill="1" applyBorder="1" applyProtection="1">
      <alignment/>
      <protection locked="0"/>
    </xf>
    <xf numFmtId="4" fontId="2" fillId="3" borderId="2" xfId="21" applyNumberFormat="1" applyFont="1" applyFill="1" applyBorder="1" applyAlignment="1" applyProtection="1">
      <alignment horizontal="right"/>
      <protection locked="0"/>
    </xf>
    <xf numFmtId="4" fontId="2" fillId="3" borderId="2" xfId="21" applyNumberFormat="1" applyFont="1" applyFill="1" applyBorder="1" applyAlignment="1" applyProtection="1" quotePrefix="1">
      <alignment horizontal="right"/>
      <protection locked="0"/>
    </xf>
    <xf numFmtId="3" fontId="4" fillId="2" borderId="2" xfId="21" applyNumberFormat="1" applyFont="1" applyFill="1" applyBorder="1" applyAlignment="1" applyProtection="1">
      <alignment horizontal="right"/>
      <protection locked="0"/>
    </xf>
    <xf numFmtId="0" fontId="6" fillId="2" borderId="3" xfId="21" applyFont="1" applyFill="1" applyBorder="1" applyProtection="1">
      <alignment/>
      <protection locked="0"/>
    </xf>
    <xf numFmtId="1" fontId="2" fillId="2" borderId="4" xfId="21" applyNumberFormat="1" applyFont="1" applyFill="1" applyBorder="1" applyAlignment="1" applyProtection="1">
      <alignment horizontal="right"/>
      <protection locked="0"/>
    </xf>
    <xf numFmtId="3" fontId="2" fillId="2" borderId="5" xfId="21" applyNumberFormat="1" applyFont="1" applyFill="1" applyBorder="1" applyAlignment="1" applyProtection="1">
      <alignment horizontal="left" indent="1"/>
      <protection locked="0"/>
    </xf>
    <xf numFmtId="3" fontId="2" fillId="2" borderId="6" xfId="21" applyNumberFormat="1" applyFont="1" applyFill="1" applyBorder="1" applyAlignment="1" applyProtection="1">
      <alignment horizontal="right"/>
      <protection locked="0"/>
    </xf>
    <xf numFmtId="178" fontId="2" fillId="2" borderId="5" xfId="21" applyNumberFormat="1" applyFont="1" applyFill="1" applyBorder="1" applyAlignment="1" applyProtection="1">
      <alignment horizontal="left" indent="1"/>
      <protection locked="0"/>
    </xf>
    <xf numFmtId="4" fontId="2" fillId="2" borderId="6" xfId="21" applyNumberFormat="1" applyFont="1" applyFill="1" applyBorder="1" applyAlignment="1" applyProtection="1">
      <alignment horizontal="right"/>
      <protection locked="0"/>
    </xf>
    <xf numFmtId="0" fontId="6" fillId="2" borderId="5" xfId="21" applyFont="1" applyFill="1" applyBorder="1" applyProtection="1">
      <alignment/>
      <protection locked="0"/>
    </xf>
    <xf numFmtId="178" fontId="2" fillId="3" borderId="5" xfId="21" applyNumberFormat="1" applyFont="1" applyFill="1" applyBorder="1" applyAlignment="1" applyProtection="1">
      <alignment horizontal="left" indent="1"/>
      <protection locked="0"/>
    </xf>
    <xf numFmtId="3" fontId="4" fillId="2" borderId="5" xfId="21" applyNumberFormat="1" applyFont="1" applyFill="1" applyBorder="1" applyAlignment="1" applyProtection="1">
      <alignment horizontal="left" indent="1"/>
      <protection locked="0"/>
    </xf>
    <xf numFmtId="3" fontId="4" fillId="2" borderId="6" xfId="21" applyNumberFormat="1" applyFont="1" applyFill="1" applyBorder="1" applyAlignment="1" applyProtection="1">
      <alignment horizontal="right"/>
      <protection locked="0"/>
    </xf>
    <xf numFmtId="0" fontId="4" fillId="2" borderId="7" xfId="21" applyFont="1" applyFill="1" applyBorder="1" applyProtection="1">
      <alignment/>
      <protection locked="0"/>
    </xf>
    <xf numFmtId="0" fontId="5" fillId="2" borderId="8" xfId="21" applyFont="1" applyFill="1" applyBorder="1" applyAlignment="1" applyProtection="1">
      <alignment horizontal="center" vertical="center"/>
      <protection locked="0"/>
    </xf>
    <xf numFmtId="1" fontId="5" fillId="2" borderId="8" xfId="21" applyNumberFormat="1" applyFont="1" applyFill="1" applyBorder="1" applyAlignment="1" applyProtection="1">
      <alignment horizontal="center" vertical="center"/>
      <protection locked="0"/>
    </xf>
    <xf numFmtId="178" fontId="2" fillId="2" borderId="9" xfId="21" applyNumberFormat="1" applyFont="1" applyFill="1" applyBorder="1" applyAlignment="1" applyProtection="1">
      <alignment horizontal="left" indent="1"/>
      <protection locked="0"/>
    </xf>
    <xf numFmtId="4" fontId="2" fillId="2" borderId="10" xfId="21" applyNumberFormat="1" applyFont="1" applyFill="1" applyBorder="1" applyAlignment="1" applyProtection="1">
      <alignment horizontal="right"/>
      <protection locked="0"/>
    </xf>
    <xf numFmtId="3" fontId="2" fillId="2" borderId="10" xfId="21" applyNumberFormat="1" applyFont="1" applyFill="1" applyBorder="1" applyAlignment="1" applyProtection="1" quotePrefix="1">
      <alignment horizontal="right"/>
      <protection locked="0"/>
    </xf>
    <xf numFmtId="4" fontId="2" fillId="2" borderId="11" xfId="21" applyNumberFormat="1" applyFont="1" applyFill="1" applyBorder="1" applyAlignment="1" applyProtection="1">
      <alignment horizontal="right"/>
      <protection locked="0"/>
    </xf>
    <xf numFmtId="0" fontId="6" fillId="2" borderId="12" xfId="21" applyFont="1" applyFill="1" applyBorder="1" applyProtection="1">
      <alignment/>
      <protection locked="0"/>
    </xf>
    <xf numFmtId="0" fontId="4" fillId="2" borderId="13" xfId="21" applyFont="1" applyFill="1" applyBorder="1" applyAlignment="1" applyProtection="1">
      <alignment horizontal="right"/>
      <protection locked="0"/>
    </xf>
    <xf numFmtId="0" fontId="4" fillId="2" borderId="13" xfId="21" applyFont="1" applyFill="1" applyBorder="1" applyAlignment="1" applyProtection="1" quotePrefix="1">
      <alignment horizontal="right"/>
      <protection locked="0"/>
    </xf>
    <xf numFmtId="3" fontId="2" fillId="2" borderId="14" xfId="21" applyNumberFormat="1" applyFont="1" applyFill="1" applyBorder="1" applyAlignment="1" applyProtection="1">
      <alignment horizontal="right"/>
      <protection locked="0"/>
    </xf>
    <xf numFmtId="0" fontId="3" fillId="2" borderId="0" xfId="21" applyFont="1" applyFill="1" applyAlignment="1" applyProtection="1">
      <alignment horizontal="center" vertical="center"/>
      <protection locked="0"/>
    </xf>
    <xf numFmtId="0" fontId="3" fillId="2" borderId="0" xfId="21" applyFont="1" applyFill="1" applyAlignment="1" applyProtection="1">
      <alignment horizontal="center"/>
      <protection locked="0"/>
    </xf>
    <xf numFmtId="0" fontId="0" fillId="0" borderId="0" xfId="21" applyFont="1" applyAlignment="1">
      <alignment horizontal="center"/>
      <protection/>
    </xf>
    <xf numFmtId="0" fontId="2" fillId="2" borderId="0" xfId="21" applyFont="1" applyFill="1" applyAlignment="1" applyProtection="1">
      <alignment horizontal="center"/>
      <protection locked="0"/>
    </xf>
    <xf numFmtId="182" fontId="0" fillId="2" borderId="15" xfId="0" applyNumberFormat="1" applyFill="1" applyBorder="1" applyAlignment="1">
      <alignment horizontal="center"/>
    </xf>
    <xf numFmtId="182" fontId="10" fillId="2" borderId="0" xfId="21" applyNumberFormat="1" applyFont="1" applyFill="1" applyAlignment="1" applyProtection="1">
      <alignment horizontal="center"/>
      <protection locked="0"/>
    </xf>
    <xf numFmtId="178" fontId="4" fillId="2" borderId="16" xfId="21" applyNumberFormat="1" applyFont="1" applyFill="1" applyBorder="1" applyAlignment="1" applyProtection="1">
      <alignment horizontal="left" indent="1"/>
      <protection locked="0"/>
    </xf>
    <xf numFmtId="3" fontId="4" fillId="2" borderId="17" xfId="21" applyNumberFormat="1" applyFont="1" applyFill="1" applyBorder="1" applyAlignment="1" applyProtection="1">
      <alignment horizontal="right"/>
      <protection locked="0"/>
    </xf>
    <xf numFmtId="4" fontId="4" fillId="2" borderId="18" xfId="21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">
      <selection activeCell="A111" sqref="A111"/>
    </sheetView>
  </sheetViews>
  <sheetFormatPr defaultColWidth="9.33203125" defaultRowHeight="12.75"/>
  <cols>
    <col min="1" max="1" width="42.66015625" style="0" customWidth="1"/>
    <col min="2" max="2" width="10.66015625" style="0" customWidth="1"/>
    <col min="3" max="3" width="11.5" style="0" customWidth="1"/>
    <col min="4" max="4" width="10.66015625" style="0" customWidth="1"/>
    <col min="5" max="5" width="10.33203125" style="0" customWidth="1"/>
    <col min="6" max="6" width="13.33203125" style="0" customWidth="1"/>
  </cols>
  <sheetData>
    <row r="1" spans="1:6" ht="12.75">
      <c r="A1" s="42" t="s">
        <v>37</v>
      </c>
      <c r="B1" s="42"/>
      <c r="C1" s="42"/>
      <c r="D1" s="42"/>
      <c r="E1" s="42"/>
      <c r="F1" s="42"/>
    </row>
    <row r="2" spans="1:6" ht="12.75">
      <c r="A2" s="43" t="s">
        <v>38</v>
      </c>
      <c r="B2" s="43"/>
      <c r="C2" s="43"/>
      <c r="D2" s="43"/>
      <c r="E2" s="43"/>
      <c r="F2" s="43"/>
    </row>
    <row r="3" spans="1:6" ht="12.75">
      <c r="A3" s="43" t="s">
        <v>39</v>
      </c>
      <c r="B3" s="43"/>
      <c r="C3" s="43"/>
      <c r="D3" s="43"/>
      <c r="E3" s="43"/>
      <c r="F3" s="43"/>
    </row>
    <row r="4" spans="1:6" ht="12.75">
      <c r="A4" s="43"/>
      <c r="B4" s="43"/>
      <c r="C4" s="43"/>
      <c r="D4" s="43"/>
      <c r="E4" s="43"/>
      <c r="F4" s="43"/>
    </row>
    <row r="5" spans="1:6" ht="15.75">
      <c r="A5" s="40" t="s">
        <v>3</v>
      </c>
      <c r="B5" s="40"/>
      <c r="C5" s="40"/>
      <c r="D5" s="40"/>
      <c r="E5" s="40"/>
      <c r="F5" s="40"/>
    </row>
    <row r="6" spans="1:6" ht="15.75">
      <c r="A6" s="41" t="s">
        <v>40</v>
      </c>
      <c r="B6" s="41"/>
      <c r="C6" s="41"/>
      <c r="D6" s="41"/>
      <c r="E6" s="41"/>
      <c r="F6" s="41"/>
    </row>
    <row r="7" spans="1:6" ht="13.5" customHeight="1">
      <c r="A7" s="45">
        <v>37926</v>
      </c>
      <c r="B7" s="45"/>
      <c r="C7" s="45"/>
      <c r="D7" s="45"/>
      <c r="E7" s="45"/>
      <c r="F7" s="45"/>
    </row>
    <row r="8" spans="1:6" ht="13.5" customHeight="1">
      <c r="A8" s="43" t="s">
        <v>41</v>
      </c>
      <c r="B8" s="43"/>
      <c r="C8" s="43"/>
      <c r="D8" s="43"/>
      <c r="E8" s="43"/>
      <c r="F8" s="43"/>
    </row>
    <row r="9" spans="1:6" ht="10.5" customHeight="1" thickBot="1">
      <c r="A9" s="44" t="s">
        <v>34</v>
      </c>
      <c r="B9" s="44"/>
      <c r="C9" s="44"/>
      <c r="D9" s="44"/>
      <c r="E9" s="44"/>
      <c r="F9" s="44"/>
    </row>
    <row r="10" spans="1:6" ht="27" customHeight="1" thickBot="1" thickTop="1">
      <c r="A10" s="29"/>
      <c r="B10" s="30" t="s">
        <v>42</v>
      </c>
      <c r="C10" s="30" t="s">
        <v>43</v>
      </c>
      <c r="D10" s="30" t="s">
        <v>44</v>
      </c>
      <c r="E10" s="30" t="s">
        <v>45</v>
      </c>
      <c r="F10" s="31" t="s">
        <v>0</v>
      </c>
    </row>
    <row r="11" spans="1:6" ht="16.5" thickTop="1">
      <c r="A11" s="19" t="s">
        <v>4</v>
      </c>
      <c r="B11" s="6"/>
      <c r="C11" s="6"/>
      <c r="D11" s="6"/>
      <c r="E11" s="7"/>
      <c r="F11" s="20"/>
    </row>
    <row r="12" spans="1:6" ht="12.75">
      <c r="A12" s="21" t="s">
        <v>5</v>
      </c>
      <c r="B12" s="8">
        <v>8</v>
      </c>
      <c r="C12" s="8">
        <v>6</v>
      </c>
      <c r="D12" s="8">
        <v>3</v>
      </c>
      <c r="E12" s="9" t="s">
        <v>36</v>
      </c>
      <c r="F12" s="22">
        <f>SUM(B12:E12)</f>
        <v>17</v>
      </c>
    </row>
    <row r="13" spans="1:6" ht="12.75">
      <c r="A13" s="21" t="s">
        <v>6</v>
      </c>
      <c r="B13" s="10">
        <v>5</v>
      </c>
      <c r="C13" s="8">
        <v>4</v>
      </c>
      <c r="D13" s="8">
        <v>2</v>
      </c>
      <c r="E13" s="10">
        <v>0</v>
      </c>
      <c r="F13" s="22">
        <f aca="true" t="shared" si="0" ref="F13:F76">SUM(B13:E13)</f>
        <v>11</v>
      </c>
    </row>
    <row r="14" spans="1:6" ht="12.75">
      <c r="A14" s="23" t="s">
        <v>2</v>
      </c>
      <c r="B14" s="11">
        <v>5460</v>
      </c>
      <c r="C14" s="11">
        <v>5346.25</v>
      </c>
      <c r="D14" s="11">
        <v>2366</v>
      </c>
      <c r="E14" s="10">
        <v>0</v>
      </c>
      <c r="F14" s="24">
        <f t="shared" si="0"/>
        <v>13172.25</v>
      </c>
    </row>
    <row r="15" spans="1:6" ht="15.75">
      <c r="A15" s="25" t="s">
        <v>7</v>
      </c>
      <c r="B15" s="12"/>
      <c r="C15" s="12"/>
      <c r="D15" s="12"/>
      <c r="E15" s="13"/>
      <c r="F15" s="22" t="s">
        <v>34</v>
      </c>
    </row>
    <row r="16" spans="1:6" ht="12.75">
      <c r="A16" s="21" t="s">
        <v>5</v>
      </c>
      <c r="B16" s="8">
        <v>15</v>
      </c>
      <c r="C16" s="8">
        <v>89</v>
      </c>
      <c r="D16" s="8">
        <v>88</v>
      </c>
      <c r="E16" s="8">
        <v>22</v>
      </c>
      <c r="F16" s="22">
        <f t="shared" si="0"/>
        <v>214</v>
      </c>
    </row>
    <row r="17" spans="1:6" ht="12.75">
      <c r="A17" s="21" t="s">
        <v>6</v>
      </c>
      <c r="B17" s="10">
        <v>6</v>
      </c>
      <c r="C17" s="8">
        <v>35</v>
      </c>
      <c r="D17" s="8">
        <v>42</v>
      </c>
      <c r="E17" s="10">
        <v>17</v>
      </c>
      <c r="F17" s="22">
        <f t="shared" si="0"/>
        <v>100</v>
      </c>
    </row>
    <row r="18" spans="1:6" ht="12.75">
      <c r="A18" s="23" t="s">
        <v>2</v>
      </c>
      <c r="B18" s="11">
        <v>2429</v>
      </c>
      <c r="C18" s="11">
        <v>31450.5</v>
      </c>
      <c r="D18" s="11">
        <v>32217.25</v>
      </c>
      <c r="E18" s="14">
        <v>5901.75</v>
      </c>
      <c r="F18" s="24">
        <f t="shared" si="0"/>
        <v>71998.5</v>
      </c>
    </row>
    <row r="19" spans="1:6" ht="15.75">
      <c r="A19" s="25" t="s">
        <v>8</v>
      </c>
      <c r="B19" s="12"/>
      <c r="C19" s="12"/>
      <c r="D19" s="12"/>
      <c r="E19" s="13"/>
      <c r="F19" s="22" t="s">
        <v>34</v>
      </c>
    </row>
    <row r="20" spans="1:6" ht="12.75">
      <c r="A20" s="21" t="s">
        <v>5</v>
      </c>
      <c r="B20" s="8">
        <v>19</v>
      </c>
      <c r="C20" s="8">
        <v>19</v>
      </c>
      <c r="D20" s="8">
        <v>8</v>
      </c>
      <c r="E20" s="10">
        <v>0</v>
      </c>
      <c r="F20" s="22">
        <f t="shared" si="0"/>
        <v>46</v>
      </c>
    </row>
    <row r="21" spans="1:6" ht="12.75">
      <c r="A21" s="21" t="s">
        <v>6</v>
      </c>
      <c r="B21" s="10">
        <v>29</v>
      </c>
      <c r="C21" s="8">
        <v>29</v>
      </c>
      <c r="D21" s="8">
        <v>29</v>
      </c>
      <c r="E21" s="10">
        <v>0</v>
      </c>
      <c r="F21" s="22">
        <f t="shared" si="0"/>
        <v>87</v>
      </c>
    </row>
    <row r="22" spans="1:6" ht="12.75">
      <c r="A22" s="23" t="s">
        <v>2</v>
      </c>
      <c r="B22" s="11">
        <v>11376.1</v>
      </c>
      <c r="C22" s="11">
        <v>11491.7</v>
      </c>
      <c r="D22" s="11">
        <v>2791</v>
      </c>
      <c r="E22" s="10">
        <v>0</v>
      </c>
      <c r="F22" s="24">
        <f t="shared" si="0"/>
        <v>25658.800000000003</v>
      </c>
    </row>
    <row r="23" spans="1:6" ht="15.75">
      <c r="A23" s="25" t="s">
        <v>9</v>
      </c>
      <c r="B23" s="12"/>
      <c r="C23" s="12"/>
      <c r="D23" s="12"/>
      <c r="E23" s="13"/>
      <c r="F23" s="22" t="s">
        <v>34</v>
      </c>
    </row>
    <row r="24" spans="1:6" ht="12.75">
      <c r="A24" s="21" t="s">
        <v>5</v>
      </c>
      <c r="B24" s="8">
        <v>13</v>
      </c>
      <c r="C24" s="8">
        <v>8</v>
      </c>
      <c r="D24" s="8">
        <v>6</v>
      </c>
      <c r="E24" s="10">
        <v>0</v>
      </c>
      <c r="F24" s="22">
        <f t="shared" si="0"/>
        <v>27</v>
      </c>
    </row>
    <row r="25" spans="1:6" ht="12.75">
      <c r="A25" s="21" t="s">
        <v>6</v>
      </c>
      <c r="B25" s="10">
        <v>3</v>
      </c>
      <c r="C25" s="8">
        <v>2</v>
      </c>
      <c r="D25" s="8">
        <v>0</v>
      </c>
      <c r="E25" s="10">
        <v>0</v>
      </c>
      <c r="F25" s="22">
        <f t="shared" si="0"/>
        <v>5</v>
      </c>
    </row>
    <row r="26" spans="1:6" ht="12.75">
      <c r="A26" s="23" t="s">
        <v>2</v>
      </c>
      <c r="B26" s="11">
        <v>1701.5</v>
      </c>
      <c r="C26" s="11">
        <v>1808</v>
      </c>
      <c r="D26" s="8">
        <v>0</v>
      </c>
      <c r="E26" s="10">
        <v>0</v>
      </c>
      <c r="F26" s="24">
        <f t="shared" si="0"/>
        <v>3509.5</v>
      </c>
    </row>
    <row r="27" spans="1:6" ht="15.75">
      <c r="A27" s="25" t="s">
        <v>10</v>
      </c>
      <c r="B27" s="12"/>
      <c r="C27" s="12"/>
      <c r="D27" s="12"/>
      <c r="E27" s="13"/>
      <c r="F27" s="22" t="s">
        <v>34</v>
      </c>
    </row>
    <row r="28" spans="1:6" ht="12.75">
      <c r="A28" s="21" t="s">
        <v>5</v>
      </c>
      <c r="B28" s="8">
        <v>6</v>
      </c>
      <c r="C28" s="8">
        <v>45</v>
      </c>
      <c r="D28" s="8">
        <v>37</v>
      </c>
      <c r="E28" s="8">
        <v>0</v>
      </c>
      <c r="F28" s="22">
        <f t="shared" si="0"/>
        <v>88</v>
      </c>
    </row>
    <row r="29" spans="1:6" ht="12.75">
      <c r="A29" s="21" t="s">
        <v>6</v>
      </c>
      <c r="B29" s="10">
        <v>6</v>
      </c>
      <c r="C29" s="8">
        <v>32</v>
      </c>
      <c r="D29" s="8">
        <v>28</v>
      </c>
      <c r="E29" s="10">
        <v>0</v>
      </c>
      <c r="F29" s="22">
        <f t="shared" si="0"/>
        <v>66</v>
      </c>
    </row>
    <row r="30" spans="1:6" ht="12.75">
      <c r="A30" s="23" t="s">
        <v>2</v>
      </c>
      <c r="B30" s="11">
        <v>1584</v>
      </c>
      <c r="C30" s="11">
        <v>17874</v>
      </c>
      <c r="D30" s="11">
        <v>15426</v>
      </c>
      <c r="E30" s="10">
        <v>0</v>
      </c>
      <c r="F30" s="24">
        <f t="shared" si="0"/>
        <v>34884</v>
      </c>
    </row>
    <row r="31" spans="1:6" ht="15.75">
      <c r="A31" s="25" t="s">
        <v>11</v>
      </c>
      <c r="B31" s="12"/>
      <c r="C31" s="12"/>
      <c r="D31" s="12"/>
      <c r="E31" s="13"/>
      <c r="F31" s="22" t="s">
        <v>34</v>
      </c>
    </row>
    <row r="32" spans="1:6" ht="12.75">
      <c r="A32" s="21" t="s">
        <v>5</v>
      </c>
      <c r="B32" s="8">
        <v>112</v>
      </c>
      <c r="C32" s="8">
        <v>109</v>
      </c>
      <c r="D32" s="8">
        <v>43</v>
      </c>
      <c r="E32" s="10">
        <v>18</v>
      </c>
      <c r="F32" s="22">
        <f t="shared" si="0"/>
        <v>282</v>
      </c>
    </row>
    <row r="33" spans="1:6" ht="12.75">
      <c r="A33" s="21" t="s">
        <v>6</v>
      </c>
      <c r="B33" s="10">
        <v>50</v>
      </c>
      <c r="C33" s="8">
        <v>53</v>
      </c>
      <c r="D33" s="8">
        <v>30</v>
      </c>
      <c r="E33" s="10">
        <v>2</v>
      </c>
      <c r="F33" s="22">
        <f t="shared" si="0"/>
        <v>135</v>
      </c>
    </row>
    <row r="34" spans="1:6" ht="12.75">
      <c r="A34" s="23" t="s">
        <v>2</v>
      </c>
      <c r="B34" s="11">
        <v>46600</v>
      </c>
      <c r="C34" s="11">
        <v>46142</v>
      </c>
      <c r="D34" s="11">
        <v>13252</v>
      </c>
      <c r="E34" s="14">
        <v>7200</v>
      </c>
      <c r="F34" s="24">
        <f t="shared" si="0"/>
        <v>113194</v>
      </c>
    </row>
    <row r="35" spans="1:6" ht="15.75">
      <c r="A35" s="25" t="s">
        <v>12</v>
      </c>
      <c r="B35" s="12"/>
      <c r="C35" s="12"/>
      <c r="D35" s="12"/>
      <c r="E35" s="13"/>
      <c r="F35" s="22" t="s">
        <v>34</v>
      </c>
    </row>
    <row r="36" spans="1:6" ht="12.75">
      <c r="A36" s="21" t="s">
        <v>5</v>
      </c>
      <c r="B36" s="8">
        <v>24</v>
      </c>
      <c r="C36" s="8">
        <v>83</v>
      </c>
      <c r="D36" s="8">
        <v>75</v>
      </c>
      <c r="E36" s="8">
        <v>40</v>
      </c>
      <c r="F36" s="22">
        <f t="shared" si="0"/>
        <v>222</v>
      </c>
    </row>
    <row r="37" spans="1:6" ht="12.75">
      <c r="A37" s="21" t="s">
        <v>6</v>
      </c>
      <c r="B37" s="10">
        <v>4</v>
      </c>
      <c r="C37" s="8">
        <v>35</v>
      </c>
      <c r="D37" s="8">
        <v>37</v>
      </c>
      <c r="E37" s="10">
        <v>15</v>
      </c>
      <c r="F37" s="22">
        <f t="shared" si="0"/>
        <v>91</v>
      </c>
    </row>
    <row r="38" spans="1:6" ht="12.75">
      <c r="A38" s="23" t="s">
        <v>2</v>
      </c>
      <c r="B38" s="11">
        <v>1470</v>
      </c>
      <c r="C38" s="11">
        <v>31150.5</v>
      </c>
      <c r="D38" s="11">
        <v>31849</v>
      </c>
      <c r="E38" s="14">
        <v>5487</v>
      </c>
      <c r="F38" s="24">
        <f t="shared" si="0"/>
        <v>69956.5</v>
      </c>
    </row>
    <row r="39" spans="1:6" ht="15.75">
      <c r="A39" s="25" t="s">
        <v>13</v>
      </c>
      <c r="B39" s="12"/>
      <c r="C39" s="12"/>
      <c r="D39" s="12"/>
      <c r="E39" s="13"/>
      <c r="F39" s="22" t="s">
        <v>34</v>
      </c>
    </row>
    <row r="40" spans="1:6" ht="12.75">
      <c r="A40" s="21" t="s">
        <v>5</v>
      </c>
      <c r="B40" s="8">
        <v>36</v>
      </c>
      <c r="C40" s="8">
        <v>36</v>
      </c>
      <c r="D40" s="8">
        <v>22</v>
      </c>
      <c r="E40" s="10">
        <v>0</v>
      </c>
      <c r="F40" s="22">
        <f t="shared" si="0"/>
        <v>94</v>
      </c>
    </row>
    <row r="41" spans="1:6" ht="12.75">
      <c r="A41" s="21" t="s">
        <v>6</v>
      </c>
      <c r="B41" s="10">
        <v>9</v>
      </c>
      <c r="C41" s="8">
        <v>5</v>
      </c>
      <c r="D41" s="8">
        <v>5</v>
      </c>
      <c r="E41" s="10">
        <v>0</v>
      </c>
      <c r="F41" s="22">
        <f t="shared" si="0"/>
        <v>19</v>
      </c>
    </row>
    <row r="42" spans="1:6" ht="12.75">
      <c r="A42" s="23" t="s">
        <v>2</v>
      </c>
      <c r="B42" s="11">
        <v>4746.5</v>
      </c>
      <c r="C42" s="11">
        <v>2394</v>
      </c>
      <c r="D42" s="11">
        <v>1940</v>
      </c>
      <c r="E42" s="10">
        <v>0</v>
      </c>
      <c r="F42" s="24">
        <f t="shared" si="0"/>
        <v>9080.5</v>
      </c>
    </row>
    <row r="43" spans="1:6" ht="15.75">
      <c r="A43" s="25" t="s">
        <v>14</v>
      </c>
      <c r="B43" s="12"/>
      <c r="C43" s="12"/>
      <c r="D43" s="12"/>
      <c r="E43" s="13"/>
      <c r="F43" s="22" t="s">
        <v>34</v>
      </c>
    </row>
    <row r="44" spans="1:6" ht="12.75">
      <c r="A44" s="21" t="s">
        <v>5</v>
      </c>
      <c r="B44" s="8">
        <v>85</v>
      </c>
      <c r="C44" s="8">
        <v>80</v>
      </c>
      <c r="D44" s="8">
        <v>33</v>
      </c>
      <c r="E44" s="10">
        <v>0</v>
      </c>
      <c r="F44" s="22">
        <f t="shared" si="0"/>
        <v>198</v>
      </c>
    </row>
    <row r="45" spans="1:6" ht="12.75">
      <c r="A45" s="21" t="s">
        <v>6</v>
      </c>
      <c r="B45" s="10">
        <v>30</v>
      </c>
      <c r="C45" s="8">
        <v>27</v>
      </c>
      <c r="D45" s="8">
        <v>10</v>
      </c>
      <c r="E45" s="10">
        <v>0</v>
      </c>
      <c r="F45" s="22">
        <f t="shared" si="0"/>
        <v>67</v>
      </c>
    </row>
    <row r="46" spans="1:6" ht="12.75">
      <c r="A46" s="23" t="s">
        <v>2</v>
      </c>
      <c r="B46" s="11">
        <v>16900.25</v>
      </c>
      <c r="C46" s="11">
        <v>13890.75</v>
      </c>
      <c r="D46" s="11">
        <v>3861.5</v>
      </c>
      <c r="E46" s="10">
        <v>0</v>
      </c>
      <c r="F46" s="24">
        <f t="shared" si="0"/>
        <v>34652.5</v>
      </c>
    </row>
    <row r="47" spans="1:6" ht="15.75">
      <c r="A47" s="25" t="s">
        <v>15</v>
      </c>
      <c r="B47" s="15"/>
      <c r="C47" s="15"/>
      <c r="D47" s="15"/>
      <c r="E47" s="15"/>
      <c r="F47" s="22" t="s">
        <v>34</v>
      </c>
    </row>
    <row r="48" spans="1:6" ht="12.75">
      <c r="A48" s="21" t="s">
        <v>5</v>
      </c>
      <c r="B48" s="12">
        <v>7</v>
      </c>
      <c r="C48" s="12">
        <v>7</v>
      </c>
      <c r="D48" s="12">
        <v>3</v>
      </c>
      <c r="E48" s="13">
        <v>0</v>
      </c>
      <c r="F48" s="22">
        <f t="shared" si="0"/>
        <v>17</v>
      </c>
    </row>
    <row r="49" spans="1:6" ht="12.75">
      <c r="A49" s="21" t="s">
        <v>6</v>
      </c>
      <c r="B49" s="8">
        <v>7</v>
      </c>
      <c r="C49" s="8">
        <v>7</v>
      </c>
      <c r="D49" s="8">
        <v>3</v>
      </c>
      <c r="E49" s="10">
        <v>0</v>
      </c>
      <c r="F49" s="22">
        <f t="shared" si="0"/>
        <v>17</v>
      </c>
    </row>
    <row r="50" spans="1:6" ht="12.75">
      <c r="A50" s="23" t="s">
        <v>2</v>
      </c>
      <c r="B50" s="14">
        <v>2664.98</v>
      </c>
      <c r="C50" s="11">
        <v>2658</v>
      </c>
      <c r="D50" s="11">
        <v>490.53</v>
      </c>
      <c r="E50" s="10">
        <v>0</v>
      </c>
      <c r="F50" s="24">
        <f t="shared" si="0"/>
        <v>5813.509999999999</v>
      </c>
    </row>
    <row r="51" spans="1:6" ht="15.75">
      <c r="A51" s="25" t="s">
        <v>16</v>
      </c>
      <c r="B51" s="12"/>
      <c r="C51" s="12"/>
      <c r="D51" s="12"/>
      <c r="E51" s="13"/>
      <c r="F51" s="22" t="s">
        <v>34</v>
      </c>
    </row>
    <row r="52" spans="1:6" ht="12.75">
      <c r="A52" s="21" t="s">
        <v>5</v>
      </c>
      <c r="B52" s="8">
        <v>26</v>
      </c>
      <c r="C52" s="8">
        <v>28</v>
      </c>
      <c r="D52" s="8">
        <v>11</v>
      </c>
      <c r="E52" s="10">
        <v>0</v>
      </c>
      <c r="F52" s="22">
        <f t="shared" si="0"/>
        <v>65</v>
      </c>
    </row>
    <row r="53" spans="1:6" ht="12.75">
      <c r="A53" s="21" t="s">
        <v>6</v>
      </c>
      <c r="B53" s="10">
        <v>4</v>
      </c>
      <c r="C53" s="8">
        <v>4</v>
      </c>
      <c r="D53" s="8">
        <v>1</v>
      </c>
      <c r="E53" s="10">
        <v>0</v>
      </c>
      <c r="F53" s="22">
        <f t="shared" si="0"/>
        <v>9</v>
      </c>
    </row>
    <row r="54" spans="1:6" ht="12.75">
      <c r="A54" s="23" t="s">
        <v>2</v>
      </c>
      <c r="B54" s="11">
        <v>1976.69</v>
      </c>
      <c r="C54" s="11">
        <v>1949.66</v>
      </c>
      <c r="D54" s="11">
        <v>349</v>
      </c>
      <c r="E54" s="10">
        <v>0</v>
      </c>
      <c r="F54" s="24">
        <f t="shared" si="0"/>
        <v>4275.35</v>
      </c>
    </row>
    <row r="55" spans="1:6" ht="15.75">
      <c r="A55" s="25" t="s">
        <v>17</v>
      </c>
      <c r="B55" s="12"/>
      <c r="C55" s="12"/>
      <c r="D55" s="12"/>
      <c r="E55" s="13"/>
      <c r="F55" s="22" t="s">
        <v>34</v>
      </c>
    </row>
    <row r="56" spans="1:6" ht="12.75">
      <c r="A56" s="21" t="s">
        <v>5</v>
      </c>
      <c r="B56" s="8">
        <v>6</v>
      </c>
      <c r="C56" s="8">
        <v>20</v>
      </c>
      <c r="D56" s="8">
        <v>25</v>
      </c>
      <c r="E56" s="8">
        <v>12</v>
      </c>
      <c r="F56" s="22">
        <f t="shared" si="0"/>
        <v>63</v>
      </c>
    </row>
    <row r="57" spans="1:6" ht="12.75">
      <c r="A57" s="21" t="s">
        <v>6</v>
      </c>
      <c r="B57" s="10">
        <v>5</v>
      </c>
      <c r="C57" s="8">
        <v>13</v>
      </c>
      <c r="D57" s="8">
        <v>9</v>
      </c>
      <c r="E57" s="10">
        <v>9</v>
      </c>
      <c r="F57" s="22">
        <f t="shared" si="0"/>
        <v>36</v>
      </c>
    </row>
    <row r="58" spans="1:6" ht="12.75">
      <c r="A58" s="23" t="s">
        <v>2</v>
      </c>
      <c r="B58" s="11">
        <v>1052</v>
      </c>
      <c r="C58" s="11">
        <v>6105</v>
      </c>
      <c r="D58" s="11">
        <v>5059</v>
      </c>
      <c r="E58" s="14">
        <v>3004</v>
      </c>
      <c r="F58" s="24">
        <f t="shared" si="0"/>
        <v>15220</v>
      </c>
    </row>
    <row r="59" spans="1:6" ht="15.75">
      <c r="A59" s="25" t="s">
        <v>18</v>
      </c>
      <c r="B59" s="12"/>
      <c r="C59" s="12"/>
      <c r="D59" s="12"/>
      <c r="E59" s="13"/>
      <c r="F59" s="22" t="s">
        <v>34</v>
      </c>
    </row>
    <row r="60" spans="1:6" ht="12.75">
      <c r="A60" s="21" t="s">
        <v>5</v>
      </c>
      <c r="B60" s="8">
        <v>206</v>
      </c>
      <c r="C60" s="8">
        <v>201</v>
      </c>
      <c r="D60" s="8">
        <v>89</v>
      </c>
      <c r="E60" s="10">
        <v>0</v>
      </c>
      <c r="F60" s="22">
        <f t="shared" si="0"/>
        <v>496</v>
      </c>
    </row>
    <row r="61" spans="1:6" ht="12.75">
      <c r="A61" s="21" t="s">
        <v>6</v>
      </c>
      <c r="B61" s="10">
        <v>89</v>
      </c>
      <c r="C61" s="8">
        <v>79</v>
      </c>
      <c r="D61" s="8">
        <v>35</v>
      </c>
      <c r="E61" s="10">
        <v>0</v>
      </c>
      <c r="F61" s="22">
        <f t="shared" si="0"/>
        <v>203</v>
      </c>
    </row>
    <row r="62" spans="1:6" ht="12.75">
      <c r="A62" s="23" t="s">
        <v>2</v>
      </c>
      <c r="B62" s="11">
        <v>49319</v>
      </c>
      <c r="C62" s="11">
        <v>44940</v>
      </c>
      <c r="D62" s="11">
        <v>11018</v>
      </c>
      <c r="E62" s="10">
        <v>0</v>
      </c>
      <c r="F62" s="24">
        <f t="shared" si="0"/>
        <v>105277</v>
      </c>
    </row>
    <row r="63" spans="1:6" ht="15.75">
      <c r="A63" s="25" t="s">
        <v>19</v>
      </c>
      <c r="B63" s="12"/>
      <c r="C63" s="12"/>
      <c r="D63" s="12"/>
      <c r="E63" s="13"/>
      <c r="F63" s="22" t="s">
        <v>34</v>
      </c>
    </row>
    <row r="64" spans="1:6" ht="12.75">
      <c r="A64" s="21" t="s">
        <v>5</v>
      </c>
      <c r="B64" s="8">
        <v>46</v>
      </c>
      <c r="C64" s="8">
        <v>144</v>
      </c>
      <c r="D64" s="8">
        <v>125</v>
      </c>
      <c r="E64" s="10">
        <v>0</v>
      </c>
      <c r="F64" s="22">
        <f t="shared" si="0"/>
        <v>315</v>
      </c>
    </row>
    <row r="65" spans="1:6" ht="12.75">
      <c r="A65" s="21" t="s">
        <v>6</v>
      </c>
      <c r="B65" s="10">
        <v>6</v>
      </c>
      <c r="C65" s="8">
        <v>32</v>
      </c>
      <c r="D65" s="8">
        <v>28</v>
      </c>
      <c r="E65" s="10">
        <v>0</v>
      </c>
      <c r="F65" s="22">
        <f t="shared" si="0"/>
        <v>66</v>
      </c>
    </row>
    <row r="66" spans="1:6" ht="12.75">
      <c r="A66" s="23" t="s">
        <v>2</v>
      </c>
      <c r="B66" s="11">
        <v>2357</v>
      </c>
      <c r="C66" s="11">
        <v>16443</v>
      </c>
      <c r="D66" s="11">
        <v>14216</v>
      </c>
      <c r="E66" s="10">
        <v>0</v>
      </c>
      <c r="F66" s="24">
        <f t="shared" si="0"/>
        <v>33016</v>
      </c>
    </row>
    <row r="67" spans="1:6" ht="15.75">
      <c r="A67" s="25" t="s">
        <v>20</v>
      </c>
      <c r="B67" s="12"/>
      <c r="C67" s="12"/>
      <c r="D67" s="12"/>
      <c r="E67" s="13"/>
      <c r="F67" s="22" t="s">
        <v>34</v>
      </c>
    </row>
    <row r="68" spans="1:6" ht="12.75">
      <c r="A68" s="21" t="s">
        <v>5</v>
      </c>
      <c r="B68" s="8">
        <v>4</v>
      </c>
      <c r="C68" s="8">
        <v>46</v>
      </c>
      <c r="D68" s="8">
        <v>46</v>
      </c>
      <c r="E68" s="8">
        <v>12</v>
      </c>
      <c r="F68" s="22">
        <f t="shared" si="0"/>
        <v>108</v>
      </c>
    </row>
    <row r="69" spans="1:6" ht="12.75">
      <c r="A69" s="21" t="s">
        <v>6</v>
      </c>
      <c r="B69" s="10">
        <v>4</v>
      </c>
      <c r="C69" s="8">
        <v>41</v>
      </c>
      <c r="D69" s="8">
        <v>39</v>
      </c>
      <c r="E69" s="10">
        <v>7</v>
      </c>
      <c r="F69" s="22">
        <f t="shared" si="0"/>
        <v>91</v>
      </c>
    </row>
    <row r="70" spans="1:6" ht="12.75">
      <c r="A70" s="23" t="s">
        <v>2</v>
      </c>
      <c r="B70" s="11">
        <v>1364</v>
      </c>
      <c r="C70" s="11">
        <v>27947</v>
      </c>
      <c r="D70" s="11">
        <v>35576</v>
      </c>
      <c r="E70" s="14">
        <v>3490</v>
      </c>
      <c r="F70" s="24">
        <f t="shared" si="0"/>
        <v>68377</v>
      </c>
    </row>
    <row r="71" spans="1:6" ht="15.75">
      <c r="A71" s="25" t="s">
        <v>21</v>
      </c>
      <c r="B71" s="12"/>
      <c r="C71" s="12"/>
      <c r="D71" s="12"/>
      <c r="E71" s="13"/>
      <c r="F71" s="22" t="s">
        <v>34</v>
      </c>
    </row>
    <row r="72" spans="1:6" ht="12.75">
      <c r="A72" s="21" t="s">
        <v>5</v>
      </c>
      <c r="B72" s="8">
        <v>5</v>
      </c>
      <c r="C72" s="8">
        <v>4</v>
      </c>
      <c r="D72" s="8">
        <v>0</v>
      </c>
      <c r="E72" s="10">
        <v>0</v>
      </c>
      <c r="F72" s="22">
        <f t="shared" si="0"/>
        <v>9</v>
      </c>
    </row>
    <row r="73" spans="1:6" ht="12.75">
      <c r="A73" s="21" t="s">
        <v>6</v>
      </c>
      <c r="B73" s="10">
        <v>5</v>
      </c>
      <c r="C73" s="8">
        <v>4</v>
      </c>
      <c r="D73" s="8">
        <v>0</v>
      </c>
      <c r="E73" s="10">
        <v>0</v>
      </c>
      <c r="F73" s="22">
        <f t="shared" si="0"/>
        <v>9</v>
      </c>
    </row>
    <row r="74" spans="1:6" ht="12.75">
      <c r="A74" s="23" t="s">
        <v>2</v>
      </c>
      <c r="B74" s="11">
        <v>2526</v>
      </c>
      <c r="C74" s="11">
        <v>1578</v>
      </c>
      <c r="D74" s="8">
        <v>0</v>
      </c>
      <c r="E74" s="10">
        <v>0</v>
      </c>
      <c r="F74" s="24">
        <f t="shared" si="0"/>
        <v>4104</v>
      </c>
    </row>
    <row r="75" spans="1:6" ht="15.75">
      <c r="A75" s="25" t="s">
        <v>22</v>
      </c>
      <c r="B75" s="12"/>
      <c r="C75" s="12"/>
      <c r="D75" s="12"/>
      <c r="E75" s="13"/>
      <c r="F75" s="22" t="s">
        <v>34</v>
      </c>
    </row>
    <row r="76" spans="1:6" ht="12.75">
      <c r="A76" s="21" t="s">
        <v>5</v>
      </c>
      <c r="B76" s="8">
        <v>3</v>
      </c>
      <c r="C76" s="8">
        <v>8</v>
      </c>
      <c r="D76" s="8">
        <v>8</v>
      </c>
      <c r="E76" s="8">
        <v>7</v>
      </c>
      <c r="F76" s="22">
        <f t="shared" si="0"/>
        <v>26</v>
      </c>
    </row>
    <row r="77" spans="1:6" ht="12.75">
      <c r="A77" s="21" t="s">
        <v>6</v>
      </c>
      <c r="B77" s="10">
        <v>2</v>
      </c>
      <c r="C77" s="8">
        <v>4</v>
      </c>
      <c r="D77" s="8">
        <v>2</v>
      </c>
      <c r="E77" s="10">
        <v>2</v>
      </c>
      <c r="F77" s="22">
        <f aca="true" t="shared" si="1" ref="F77:F122">SUM(B77:E77)</f>
        <v>10</v>
      </c>
    </row>
    <row r="78" spans="1:6" ht="12.75">
      <c r="A78" s="23" t="s">
        <v>2</v>
      </c>
      <c r="B78" s="11">
        <v>1092</v>
      </c>
      <c r="C78" s="11">
        <v>2706</v>
      </c>
      <c r="D78" s="11">
        <v>1913</v>
      </c>
      <c r="E78" s="14">
        <v>1001</v>
      </c>
      <c r="F78" s="24">
        <f t="shared" si="1"/>
        <v>6712</v>
      </c>
    </row>
    <row r="79" spans="1:6" ht="15.75">
      <c r="A79" s="25" t="s">
        <v>23</v>
      </c>
      <c r="B79" s="12"/>
      <c r="C79" s="12"/>
      <c r="D79" s="12"/>
      <c r="E79" s="13"/>
      <c r="F79" s="22" t="s">
        <v>34</v>
      </c>
    </row>
    <row r="80" spans="1:6" ht="12.75">
      <c r="A80" s="21" t="s">
        <v>5</v>
      </c>
      <c r="B80" s="8">
        <v>4</v>
      </c>
      <c r="C80" s="8">
        <v>29</v>
      </c>
      <c r="D80" s="8">
        <v>28</v>
      </c>
      <c r="E80" s="8">
        <v>10</v>
      </c>
      <c r="F80" s="22">
        <f t="shared" si="1"/>
        <v>71</v>
      </c>
    </row>
    <row r="81" spans="1:6" ht="12.75">
      <c r="A81" s="21" t="s">
        <v>6</v>
      </c>
      <c r="B81" s="10">
        <v>4</v>
      </c>
      <c r="C81" s="8">
        <v>29</v>
      </c>
      <c r="D81" s="8">
        <v>28</v>
      </c>
      <c r="E81" s="10">
        <v>10</v>
      </c>
      <c r="F81" s="22">
        <f t="shared" si="1"/>
        <v>71</v>
      </c>
    </row>
    <row r="82" spans="1:6" ht="12.75">
      <c r="A82" s="23" t="s">
        <v>2</v>
      </c>
      <c r="B82" s="11">
        <v>1253.58</v>
      </c>
      <c r="C82" s="11">
        <v>18108.6</v>
      </c>
      <c r="D82" s="11">
        <v>18433.27</v>
      </c>
      <c r="E82" s="14">
        <v>4230.96</v>
      </c>
      <c r="F82" s="24">
        <f t="shared" si="1"/>
        <v>42026.409999999996</v>
      </c>
    </row>
    <row r="83" spans="1:6" ht="15.75">
      <c r="A83" s="25" t="s">
        <v>24</v>
      </c>
      <c r="B83" s="12"/>
      <c r="C83" s="12"/>
      <c r="D83" s="12"/>
      <c r="E83" s="13"/>
      <c r="F83" s="22" t="s">
        <v>34</v>
      </c>
    </row>
    <row r="84" spans="1:6" ht="12.75">
      <c r="A84" s="21" t="s">
        <v>5</v>
      </c>
      <c r="B84" s="8">
        <v>8</v>
      </c>
      <c r="C84" s="8">
        <v>30</v>
      </c>
      <c r="D84" s="8">
        <v>32</v>
      </c>
      <c r="E84" s="8">
        <v>15</v>
      </c>
      <c r="F84" s="22">
        <f t="shared" si="1"/>
        <v>85</v>
      </c>
    </row>
    <row r="85" spans="1:6" ht="12.75">
      <c r="A85" s="21" t="s">
        <v>6</v>
      </c>
      <c r="B85" s="10">
        <v>7</v>
      </c>
      <c r="C85" s="8">
        <v>29</v>
      </c>
      <c r="D85" s="8">
        <v>31</v>
      </c>
      <c r="E85" s="10">
        <v>15</v>
      </c>
      <c r="F85" s="22">
        <f t="shared" si="1"/>
        <v>82</v>
      </c>
    </row>
    <row r="86" spans="1:6" ht="12.75">
      <c r="A86" s="23" t="s">
        <v>2</v>
      </c>
      <c r="B86" s="11">
        <v>1277</v>
      </c>
      <c r="C86" s="11">
        <v>13852.5</v>
      </c>
      <c r="D86" s="11">
        <v>14488</v>
      </c>
      <c r="E86" s="14">
        <v>3128</v>
      </c>
      <c r="F86" s="24">
        <f t="shared" si="1"/>
        <v>32745.5</v>
      </c>
    </row>
    <row r="87" spans="1:6" ht="15.75">
      <c r="A87" s="25" t="s">
        <v>25</v>
      </c>
      <c r="B87" s="12"/>
      <c r="C87" s="12"/>
      <c r="D87" s="12"/>
      <c r="E87" s="13"/>
      <c r="F87" s="22" t="s">
        <v>34</v>
      </c>
    </row>
    <row r="88" spans="1:6" ht="12.75">
      <c r="A88" s="21" t="s">
        <v>5</v>
      </c>
      <c r="B88" s="8">
        <v>98</v>
      </c>
      <c r="C88" s="8">
        <v>101</v>
      </c>
      <c r="D88" s="8">
        <v>25</v>
      </c>
      <c r="E88" s="10">
        <v>0</v>
      </c>
      <c r="F88" s="22">
        <f t="shared" si="1"/>
        <v>224</v>
      </c>
    </row>
    <row r="89" spans="1:6" ht="12.75">
      <c r="A89" s="21" t="s">
        <v>6</v>
      </c>
      <c r="B89" s="10">
        <v>60</v>
      </c>
      <c r="C89" s="8">
        <v>54</v>
      </c>
      <c r="D89" s="8">
        <v>15</v>
      </c>
      <c r="E89" s="10">
        <v>0</v>
      </c>
      <c r="F89" s="22">
        <f t="shared" si="1"/>
        <v>129</v>
      </c>
    </row>
    <row r="90" spans="1:6" ht="12.75">
      <c r="A90" s="23" t="s">
        <v>2</v>
      </c>
      <c r="B90" s="11">
        <v>27146.32</v>
      </c>
      <c r="C90" s="11">
        <v>25221.2</v>
      </c>
      <c r="D90" s="11">
        <v>2295</v>
      </c>
      <c r="E90" s="10">
        <v>0</v>
      </c>
      <c r="F90" s="24">
        <f t="shared" si="1"/>
        <v>54662.520000000004</v>
      </c>
    </row>
    <row r="91" spans="1:6" ht="15.75">
      <c r="A91" s="25" t="s">
        <v>26</v>
      </c>
      <c r="B91" s="12"/>
      <c r="C91" s="12"/>
      <c r="D91" s="12"/>
      <c r="E91" s="13"/>
      <c r="F91" s="22" t="s">
        <v>34</v>
      </c>
    </row>
    <row r="92" spans="1:6" ht="12.75">
      <c r="A92" s="21" t="s">
        <v>5</v>
      </c>
      <c r="B92" s="8">
        <v>149</v>
      </c>
      <c r="C92" s="8">
        <v>123</v>
      </c>
      <c r="D92" s="8">
        <v>39</v>
      </c>
      <c r="E92" s="10">
        <v>0</v>
      </c>
      <c r="F92" s="22">
        <f t="shared" si="1"/>
        <v>311</v>
      </c>
    </row>
    <row r="93" spans="1:6" ht="12.75">
      <c r="A93" s="21" t="s">
        <v>6</v>
      </c>
      <c r="B93" s="10">
        <v>109</v>
      </c>
      <c r="C93" s="8">
        <v>78</v>
      </c>
      <c r="D93" s="8">
        <v>19</v>
      </c>
      <c r="E93" s="10">
        <v>0</v>
      </c>
      <c r="F93" s="22">
        <f t="shared" si="1"/>
        <v>206</v>
      </c>
    </row>
    <row r="94" spans="1:6" ht="12.75">
      <c r="A94" s="23" t="s">
        <v>2</v>
      </c>
      <c r="B94" s="11">
        <v>94270.01</v>
      </c>
      <c r="C94" s="11">
        <v>67024.8</v>
      </c>
      <c r="D94" s="11">
        <v>7152.1</v>
      </c>
      <c r="E94" s="10">
        <v>0</v>
      </c>
      <c r="F94" s="24">
        <f t="shared" si="1"/>
        <v>168446.91</v>
      </c>
    </row>
    <row r="95" spans="1:6" ht="15.75">
      <c r="A95" s="25" t="s">
        <v>27</v>
      </c>
      <c r="B95" s="12"/>
      <c r="C95" s="12"/>
      <c r="D95" s="12"/>
      <c r="E95" s="13"/>
      <c r="F95" s="22" t="s">
        <v>34</v>
      </c>
    </row>
    <row r="96" spans="1:6" ht="12.75">
      <c r="A96" s="21" t="s">
        <v>5</v>
      </c>
      <c r="B96" s="10">
        <v>30</v>
      </c>
      <c r="C96" s="10">
        <v>167</v>
      </c>
      <c r="D96" s="10">
        <v>150</v>
      </c>
      <c r="E96" s="10">
        <v>26</v>
      </c>
      <c r="F96" s="22">
        <f t="shared" si="1"/>
        <v>373</v>
      </c>
    </row>
    <row r="97" spans="1:6" ht="12.75">
      <c r="A97" s="21" t="s">
        <v>6</v>
      </c>
      <c r="B97" s="10">
        <v>6</v>
      </c>
      <c r="C97" s="10">
        <v>30</v>
      </c>
      <c r="D97" s="10">
        <v>34</v>
      </c>
      <c r="E97" s="10">
        <v>6</v>
      </c>
      <c r="F97" s="22">
        <f t="shared" si="1"/>
        <v>76</v>
      </c>
    </row>
    <row r="98" spans="1:6" ht="12.75">
      <c r="A98" s="23" t="s">
        <v>2</v>
      </c>
      <c r="B98" s="14">
        <v>911</v>
      </c>
      <c r="C98" s="14">
        <v>14920</v>
      </c>
      <c r="D98" s="14">
        <v>14362</v>
      </c>
      <c r="E98" s="14">
        <v>931</v>
      </c>
      <c r="F98" s="24">
        <f t="shared" si="1"/>
        <v>31124</v>
      </c>
    </row>
    <row r="99" spans="1:6" ht="15.75">
      <c r="A99" s="25" t="s">
        <v>28</v>
      </c>
      <c r="B99" s="12"/>
      <c r="C99" s="12"/>
      <c r="D99" s="12"/>
      <c r="E99" s="13"/>
      <c r="F99" s="22" t="s">
        <v>34</v>
      </c>
    </row>
    <row r="100" spans="1:6" ht="12.75">
      <c r="A100" s="21" t="s">
        <v>5</v>
      </c>
      <c r="B100" s="8">
        <v>10</v>
      </c>
      <c r="C100" s="8">
        <v>11</v>
      </c>
      <c r="D100" s="8">
        <v>6</v>
      </c>
      <c r="E100" s="8">
        <v>0</v>
      </c>
      <c r="F100" s="22">
        <f t="shared" si="1"/>
        <v>27</v>
      </c>
    </row>
    <row r="101" spans="1:6" ht="12.75">
      <c r="A101" s="21" t="s">
        <v>6</v>
      </c>
      <c r="B101" s="10">
        <v>10</v>
      </c>
      <c r="C101" s="8">
        <v>11</v>
      </c>
      <c r="D101" s="8">
        <v>6</v>
      </c>
      <c r="E101" s="10">
        <v>0</v>
      </c>
      <c r="F101" s="22">
        <f t="shared" si="1"/>
        <v>27</v>
      </c>
    </row>
    <row r="102" spans="1:6" ht="12.75">
      <c r="A102" s="23" t="s">
        <v>2</v>
      </c>
      <c r="B102" s="11">
        <v>7426.38</v>
      </c>
      <c r="C102" s="11">
        <v>9176.5</v>
      </c>
      <c r="D102" s="11">
        <v>1662.5</v>
      </c>
      <c r="E102" s="10">
        <v>0</v>
      </c>
      <c r="F102" s="24">
        <f t="shared" si="1"/>
        <v>18265.38</v>
      </c>
    </row>
    <row r="103" spans="1:6" ht="15.75">
      <c r="A103" s="25" t="s">
        <v>29</v>
      </c>
      <c r="B103" s="12"/>
      <c r="C103" s="12"/>
      <c r="D103" s="12"/>
      <c r="E103" s="13"/>
      <c r="F103" s="22" t="s">
        <v>34</v>
      </c>
    </row>
    <row r="104" spans="1:6" ht="12.75">
      <c r="A104" s="21" t="s">
        <v>5</v>
      </c>
      <c r="B104" s="8">
        <v>4</v>
      </c>
      <c r="C104" s="8">
        <v>53</v>
      </c>
      <c r="D104" s="8">
        <v>48</v>
      </c>
      <c r="E104" s="8">
        <v>29</v>
      </c>
      <c r="F104" s="22">
        <f t="shared" si="1"/>
        <v>134</v>
      </c>
    </row>
    <row r="105" spans="1:6" ht="12.75">
      <c r="A105" s="21" t="s">
        <v>6</v>
      </c>
      <c r="B105" s="10">
        <v>3</v>
      </c>
      <c r="C105" s="8">
        <v>23</v>
      </c>
      <c r="D105" s="8">
        <v>21</v>
      </c>
      <c r="E105" s="10">
        <v>13</v>
      </c>
      <c r="F105" s="22">
        <f t="shared" si="1"/>
        <v>60</v>
      </c>
    </row>
    <row r="106" spans="1:6" ht="12.75">
      <c r="A106" s="23" t="s">
        <v>2</v>
      </c>
      <c r="B106" s="11">
        <v>796</v>
      </c>
      <c r="C106" s="11">
        <v>14565</v>
      </c>
      <c r="D106" s="11">
        <v>12361</v>
      </c>
      <c r="E106" s="14">
        <v>5166</v>
      </c>
      <c r="F106" s="24">
        <f t="shared" si="1"/>
        <v>32888</v>
      </c>
    </row>
    <row r="107" spans="1:6" ht="15.75">
      <c r="A107" s="25" t="s">
        <v>30</v>
      </c>
      <c r="B107" s="12"/>
      <c r="C107" s="12"/>
      <c r="D107" s="12"/>
      <c r="E107" s="13"/>
      <c r="F107" s="22" t="s">
        <v>34</v>
      </c>
    </row>
    <row r="108" spans="1:6" ht="12.75">
      <c r="A108" s="21" t="s">
        <v>5</v>
      </c>
      <c r="B108" s="8">
        <v>5</v>
      </c>
      <c r="C108" s="8">
        <v>25</v>
      </c>
      <c r="D108" s="8">
        <v>23</v>
      </c>
      <c r="E108" s="8">
        <v>10</v>
      </c>
      <c r="F108" s="22">
        <f t="shared" si="1"/>
        <v>63</v>
      </c>
    </row>
    <row r="109" spans="1:6" ht="12.75">
      <c r="A109" s="21" t="s">
        <v>6</v>
      </c>
      <c r="B109" s="10">
        <v>5</v>
      </c>
      <c r="C109" s="8">
        <v>19</v>
      </c>
      <c r="D109" s="8">
        <v>18</v>
      </c>
      <c r="E109" s="10">
        <v>8</v>
      </c>
      <c r="F109" s="22">
        <f t="shared" si="1"/>
        <v>50</v>
      </c>
    </row>
    <row r="110" spans="1:6" ht="12.75">
      <c r="A110" s="26" t="s">
        <v>2</v>
      </c>
      <c r="B110" s="16">
        <v>650</v>
      </c>
      <c r="C110" s="16">
        <v>8011</v>
      </c>
      <c r="D110" s="16">
        <v>6748</v>
      </c>
      <c r="E110" s="17">
        <v>1867</v>
      </c>
      <c r="F110" s="24">
        <f t="shared" si="1"/>
        <v>17276</v>
      </c>
    </row>
    <row r="111" spans="1:6" ht="15.75">
      <c r="A111" s="25" t="s">
        <v>31</v>
      </c>
      <c r="B111" s="12"/>
      <c r="C111" s="12"/>
      <c r="D111" s="12"/>
      <c r="E111" s="13"/>
      <c r="F111" s="22" t="s">
        <v>34</v>
      </c>
    </row>
    <row r="112" spans="1:6" ht="12.75">
      <c r="A112" s="21" t="s">
        <v>5</v>
      </c>
      <c r="B112" s="8">
        <v>121</v>
      </c>
      <c r="C112" s="8">
        <v>109</v>
      </c>
      <c r="D112" s="8">
        <v>70</v>
      </c>
      <c r="E112" s="10">
        <v>0</v>
      </c>
      <c r="F112" s="22">
        <f t="shared" si="1"/>
        <v>300</v>
      </c>
    </row>
    <row r="113" spans="1:6" ht="12.75">
      <c r="A113" s="21" t="s">
        <v>6</v>
      </c>
      <c r="B113" s="10">
        <v>34</v>
      </c>
      <c r="C113" s="8">
        <v>35</v>
      </c>
      <c r="D113" s="8">
        <v>20</v>
      </c>
      <c r="E113" s="10">
        <v>0</v>
      </c>
      <c r="F113" s="22">
        <f t="shared" si="1"/>
        <v>89</v>
      </c>
    </row>
    <row r="114" spans="1:6" ht="12.75">
      <c r="A114" s="23" t="s">
        <v>2</v>
      </c>
      <c r="B114" s="11">
        <v>21991</v>
      </c>
      <c r="C114" s="11">
        <v>21394</v>
      </c>
      <c r="D114" s="11">
        <v>9442</v>
      </c>
      <c r="E114" s="14">
        <v>0</v>
      </c>
      <c r="F114" s="24">
        <f t="shared" si="1"/>
        <v>52827</v>
      </c>
    </row>
    <row r="115" spans="1:6" ht="15.75">
      <c r="A115" s="25" t="s">
        <v>35</v>
      </c>
      <c r="B115" s="12"/>
      <c r="C115" s="12"/>
      <c r="D115" s="12"/>
      <c r="E115" s="13"/>
      <c r="F115" s="22" t="s">
        <v>34</v>
      </c>
    </row>
    <row r="116" spans="1:6" ht="12.75">
      <c r="A116" s="21" t="s">
        <v>5</v>
      </c>
      <c r="B116" s="8">
        <v>73</v>
      </c>
      <c r="C116" s="8">
        <v>55</v>
      </c>
      <c r="D116" s="8">
        <v>37</v>
      </c>
      <c r="E116" s="8">
        <v>0</v>
      </c>
      <c r="F116" s="22">
        <f t="shared" si="1"/>
        <v>165</v>
      </c>
    </row>
    <row r="117" spans="1:6" ht="12.75">
      <c r="A117" s="21" t="s">
        <v>6</v>
      </c>
      <c r="B117" s="8">
        <v>17</v>
      </c>
      <c r="C117" s="8">
        <v>16</v>
      </c>
      <c r="D117" s="8">
        <v>1</v>
      </c>
      <c r="E117" s="8">
        <v>0</v>
      </c>
      <c r="F117" s="22">
        <f t="shared" si="1"/>
        <v>34</v>
      </c>
    </row>
    <row r="118" spans="1:6" ht="12.75">
      <c r="A118" s="23" t="s">
        <v>2</v>
      </c>
      <c r="B118" s="8">
        <v>7949.5</v>
      </c>
      <c r="C118" s="8">
        <v>7399</v>
      </c>
      <c r="D118" s="8">
        <v>216</v>
      </c>
      <c r="E118" s="8">
        <v>0</v>
      </c>
      <c r="F118" s="24">
        <f t="shared" si="1"/>
        <v>15564.5</v>
      </c>
    </row>
    <row r="119" spans="1:6" ht="15.75">
      <c r="A119" s="25" t="s">
        <v>32</v>
      </c>
      <c r="B119" s="12"/>
      <c r="C119" s="12"/>
      <c r="D119" s="12"/>
      <c r="E119" s="13"/>
      <c r="F119" s="22" t="s">
        <v>34</v>
      </c>
    </row>
    <row r="120" spans="1:6" ht="12.75">
      <c r="A120" s="21" t="s">
        <v>5</v>
      </c>
      <c r="B120" s="8">
        <v>10</v>
      </c>
      <c r="C120" s="8">
        <v>22</v>
      </c>
      <c r="D120" s="8">
        <v>21</v>
      </c>
      <c r="E120" s="10">
        <v>0</v>
      </c>
      <c r="F120" s="22">
        <f t="shared" si="1"/>
        <v>53</v>
      </c>
    </row>
    <row r="121" spans="1:6" ht="12.75">
      <c r="A121" s="21" t="s">
        <v>6</v>
      </c>
      <c r="B121" s="10">
        <v>10</v>
      </c>
      <c r="C121" s="8">
        <v>18</v>
      </c>
      <c r="D121" s="8">
        <v>16</v>
      </c>
      <c r="E121" s="10">
        <v>0</v>
      </c>
      <c r="F121" s="22">
        <f t="shared" si="1"/>
        <v>44</v>
      </c>
    </row>
    <row r="122" spans="1:6" ht="13.5" thickBot="1">
      <c r="A122" s="32" t="s">
        <v>2</v>
      </c>
      <c r="B122" s="33">
        <v>3197</v>
      </c>
      <c r="C122" s="33">
        <v>10409</v>
      </c>
      <c r="D122" s="33">
        <v>9054</v>
      </c>
      <c r="E122" s="34">
        <v>0</v>
      </c>
      <c r="F122" s="35">
        <f t="shared" si="1"/>
        <v>22660</v>
      </c>
    </row>
    <row r="123" spans="1:6" ht="16.5" thickTop="1">
      <c r="A123" s="36" t="s">
        <v>1</v>
      </c>
      <c r="B123" s="37"/>
      <c r="C123" s="37"/>
      <c r="D123" s="37"/>
      <c r="E123" s="38"/>
      <c r="F123" s="39" t="s">
        <v>34</v>
      </c>
    </row>
    <row r="124" spans="1:6" ht="12.75">
      <c r="A124" s="27" t="s">
        <v>5</v>
      </c>
      <c r="B124" s="18">
        <f aca="true" t="shared" si="2" ref="B124:F126">SUM(B12,B16,B20,B24,B28,B32,B36,B40,B44,B48,B52,B56,B60,B64,B68,B72,B76,B80,B84,B88,B92,B96,B100,B104,B108,B112,B116,B120)</f>
        <v>1133</v>
      </c>
      <c r="C124" s="18">
        <f t="shared" si="2"/>
        <v>1658</v>
      </c>
      <c r="D124" s="18">
        <f t="shared" si="2"/>
        <v>1101</v>
      </c>
      <c r="E124" s="18">
        <f t="shared" si="2"/>
        <v>201</v>
      </c>
      <c r="F124" s="28">
        <f t="shared" si="2"/>
        <v>4093</v>
      </c>
    </row>
    <row r="125" spans="1:6" ht="12.75">
      <c r="A125" s="27" t="s">
        <v>6</v>
      </c>
      <c r="B125" s="18">
        <f t="shared" si="2"/>
        <v>529</v>
      </c>
      <c r="C125" s="18">
        <f t="shared" si="2"/>
        <v>748</v>
      </c>
      <c r="D125" s="18">
        <f t="shared" si="2"/>
        <v>509</v>
      </c>
      <c r="E125" s="18">
        <f t="shared" si="2"/>
        <v>104</v>
      </c>
      <c r="F125" s="28">
        <f t="shared" si="2"/>
        <v>1890</v>
      </c>
    </row>
    <row r="126" spans="1:6" ht="13.5" thickBot="1">
      <c r="A126" s="46" t="s">
        <v>2</v>
      </c>
      <c r="B126" s="47">
        <f t="shared" si="2"/>
        <v>321486.81</v>
      </c>
      <c r="C126" s="47">
        <f t="shared" si="2"/>
        <v>475955.95999999996</v>
      </c>
      <c r="D126" s="47">
        <f t="shared" si="2"/>
        <v>268538.15</v>
      </c>
      <c r="E126" s="47">
        <f t="shared" si="2"/>
        <v>41406.71</v>
      </c>
      <c r="F126" s="48">
        <f t="shared" si="2"/>
        <v>1107387.63</v>
      </c>
    </row>
    <row r="127" spans="1:6" ht="12.75">
      <c r="A127" s="4" t="s">
        <v>33</v>
      </c>
      <c r="B127" s="2"/>
      <c r="C127" s="3"/>
      <c r="D127" s="3"/>
      <c r="E127" s="3"/>
      <c r="F127" s="5"/>
    </row>
    <row r="128" spans="1:6" ht="12.75">
      <c r="A128" s="3"/>
      <c r="B128" s="2"/>
      <c r="C128" s="3"/>
      <c r="D128" s="3"/>
      <c r="E128" s="3"/>
      <c r="F128" s="5"/>
    </row>
    <row r="129" spans="1:6" ht="12.75">
      <c r="A129" s="3"/>
      <c r="B129" s="2"/>
      <c r="C129" s="3"/>
      <c r="D129" s="3"/>
      <c r="E129" s="3"/>
      <c r="F129" s="5"/>
    </row>
    <row r="130" spans="1:6" ht="12.75">
      <c r="A130" s="1"/>
      <c r="B130" s="1"/>
      <c r="C130" s="1"/>
      <c r="D130" s="1"/>
      <c r="E130" s="1"/>
      <c r="F130" s="5"/>
    </row>
    <row r="131" spans="1:6" ht="12.75">
      <c r="A131" s="1"/>
      <c r="B131" s="1"/>
      <c r="C131" s="1"/>
      <c r="D131" s="1"/>
      <c r="E131" s="1"/>
      <c r="F131" s="5"/>
    </row>
    <row r="132" spans="1:6" ht="12.75">
      <c r="A132" s="1"/>
      <c r="B132" s="1"/>
      <c r="C132" s="1"/>
      <c r="D132" s="1"/>
      <c r="E132" s="1"/>
      <c r="F132" s="5"/>
    </row>
    <row r="133" spans="1:6" ht="12.75">
      <c r="A133" s="1"/>
      <c r="B133" s="1"/>
      <c r="C133" s="1"/>
      <c r="D133" s="1"/>
      <c r="E133" s="1"/>
      <c r="F133" s="5"/>
    </row>
    <row r="134" spans="1:6" ht="12.75">
      <c r="A134" s="1"/>
      <c r="B134" s="1"/>
      <c r="C134" s="1"/>
      <c r="D134" s="1"/>
      <c r="E134" s="1"/>
      <c r="F134" s="5"/>
    </row>
    <row r="135" spans="1:6" ht="12.75">
      <c r="A135" s="1"/>
      <c r="B135" s="1"/>
      <c r="C135" s="1"/>
      <c r="D135" s="1"/>
      <c r="E135" s="1"/>
      <c r="F135" s="5"/>
    </row>
    <row r="136" spans="1:6" ht="12.75">
      <c r="A136" s="1"/>
      <c r="B136" s="1"/>
      <c r="C136" s="1"/>
      <c r="D136" s="1"/>
      <c r="E136" s="1"/>
      <c r="F136" s="5"/>
    </row>
    <row r="137" spans="1:6" ht="12.75">
      <c r="A137" s="1"/>
      <c r="B137" s="1"/>
      <c r="C137" s="1"/>
      <c r="D137" s="1"/>
      <c r="E137" s="1"/>
      <c r="F137" s="5"/>
    </row>
    <row r="138" spans="1:6" ht="12.75">
      <c r="A138" s="1"/>
      <c r="B138" s="1"/>
      <c r="C138" s="1"/>
      <c r="D138" s="1"/>
      <c r="E138" s="1"/>
      <c r="F138" s="5"/>
    </row>
    <row r="139" spans="1:6" ht="12.75">
      <c r="A139" s="1"/>
      <c r="B139" s="1"/>
      <c r="C139" s="1"/>
      <c r="D139" s="1"/>
      <c r="E139" s="1"/>
      <c r="F139" s="5"/>
    </row>
    <row r="140" spans="1:6" ht="12.75">
      <c r="A140" s="1"/>
      <c r="B140" s="1"/>
      <c r="C140" s="1"/>
      <c r="D140" s="1"/>
      <c r="E140" s="1"/>
      <c r="F140" s="5"/>
    </row>
    <row r="141" spans="1:6" ht="12.75">
      <c r="A141" s="1"/>
      <c r="B141" s="1"/>
      <c r="C141" s="1"/>
      <c r="D141" s="1"/>
      <c r="E141" s="1"/>
      <c r="F141" s="5"/>
    </row>
    <row r="142" spans="1:6" ht="12.75">
      <c r="A142" s="1"/>
      <c r="B142" s="1"/>
      <c r="C142" s="1"/>
      <c r="D142" s="1"/>
      <c r="E142" s="1"/>
      <c r="F142" s="5"/>
    </row>
    <row r="143" spans="1:6" ht="12.75">
      <c r="A143" s="1"/>
      <c r="B143" s="1"/>
      <c r="C143" s="1"/>
      <c r="D143" s="1"/>
      <c r="E143" s="1"/>
      <c r="F143" s="5"/>
    </row>
  </sheetData>
  <mergeCells count="9">
    <mergeCell ref="A9:F9"/>
    <mergeCell ref="A5:F5"/>
    <mergeCell ref="A6:F6"/>
    <mergeCell ref="A1:F1"/>
    <mergeCell ref="A2:F2"/>
    <mergeCell ref="A3:F3"/>
    <mergeCell ref="A8:F8"/>
    <mergeCell ref="A7:F7"/>
    <mergeCell ref="A4:F4"/>
  </mergeCells>
  <printOptions/>
  <pageMargins left="0.75" right="0.75" top="1" bottom="1" header="0.5" footer="0.5"/>
  <pageSetup horizontalDpi="600" verticalDpi="600" orientation="portrait" r:id="rId1"/>
  <headerFooter alignWithMargins="0">
    <oddFooter>&amp;RNAITW 2002-03 
November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2004-06-14T12:30:31Z</cp:lastPrinted>
  <dcterms:created xsi:type="dcterms:W3CDTF">2004-03-03T18:51:56Z</dcterms:created>
  <dcterms:modified xsi:type="dcterms:W3CDTF">2004-11-03T13:32:34Z</dcterms:modified>
  <cp:category/>
  <cp:version/>
  <cp:contentType/>
  <cp:contentStatus/>
</cp:coreProperties>
</file>