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Cumulative" sheetId="1" r:id="rId1"/>
  </sheets>
  <definedNames>
    <definedName name="Cumulative">'Cumulative'!$A$7:$B$39</definedName>
    <definedName name="_xlnm.Print_Area" localSheetId="0">'Cumulative'!$A$1:$H$48</definedName>
  </definedNames>
  <calcPr fullCalcOnLoad="1"/>
</workbook>
</file>

<file path=xl/sharedStrings.xml><?xml version="1.0" encoding="utf-8"?>
<sst xmlns="http://schemas.openxmlformats.org/spreadsheetml/2006/main" count="46" uniqueCount="43">
  <si>
    <t>Community College</t>
  </si>
  <si>
    <t># Students Who Received Occ Award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</si>
  <si>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</si>
  <si>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</si>
  <si>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</si>
  <si>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</si>
  <si>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</si>
  <si>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</si>
  <si>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</si>
  <si>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</si>
  <si>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</si>
  <si>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</si>
  <si>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</si>
  <si>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</si>
  <si>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</si>
  <si>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</si>
  <si>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</si>
  <si>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</si>
  <si>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</si>
  <si>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</si>
  <si>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</si>
  <si>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</si>
  <si>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</si>
  <si>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</si>
  <si>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</si>
  <si>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</si>
  <si>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</si>
  <si>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</si>
  <si>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</si>
  <si>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</si>
  <si>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</si>
  <si>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>Ferris State</t>
  </si>
  <si>
    <t>Norther Michigan</t>
  </si>
  <si>
    <t>%</t>
  </si>
  <si>
    <t># Students Enrolled in Occ Programs</t>
  </si>
  <si>
    <t>Lake Superior</t>
  </si>
  <si>
    <t xml:space="preserve">Core Indicator #2P1 - Graduation Rate (Interim Measure) </t>
  </si>
  <si>
    <t>2000-2001 as compared to 1999-2000</t>
  </si>
  <si>
    <t># of students who received at least one occupational award/</t>
  </si>
  <si>
    <t>total year-end program enrollments</t>
  </si>
  <si>
    <t>1999-2000</t>
  </si>
  <si>
    <t>2000-2001</t>
  </si>
  <si>
    <t xml:space="preserve">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</si>
</sst>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.5"/>
      <name val="MS Sans Serif"/>
      <family val="2"/>
    </font>
    <font>
      <b/>
      <strike/>
      <sz val="8.5"/>
      <name val="MS Sans Serif"/>
      <family val="2"/>
    </font>
    <font>
      <sz val="8.5"/>
      <name val="MS Sans Serif"/>
      <family val="2"/>
    </font>
    <font>
      <b/>
      <sz val="12"/>
      <name val="MS Sans Serif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4" fillId="2" borderId="0" xfId="0" applyFont="1" applyFill="1" applyBorder="1" applyAlignment="1">
      <alignment horizontal="left" wrapText="1"/>
    </xf>
    <xf numFmtId="1" fontId="0" fillId="0" borderId="0" xfId="0" applyNumberFormat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5" fillId="2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3" fontId="1" fillId="0" borderId="0" xfId="0" applyNumberFormat="1" applyFont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Border="1" applyAlignment="1" quotePrefix="1">
      <alignment/>
    </xf>
    <xf numFmtId="3" fontId="1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12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workbookViewId="0" topLeftCell="A32">
      <selection activeCell="G40" sqref="G40"/>
    </sheetView>
  </sheetViews>
  <sheetFormatPr defaultColWidth="9.140625" defaultRowHeight="12.75"/>
  <cols>
    <col min="1" max="1" width="15.7109375" style="0" customWidth="1"/>
    <col min="2" max="3" width="12.7109375" style="0" customWidth="1"/>
    <col min="5" max="5" width="1.7109375" style="0" customWidth="1"/>
    <col min="7" max="7" width="11.421875" style="17" customWidth="1"/>
  </cols>
  <sheetData>
    <row r="1" spans="1:7" s="34" customFormat="1" ht="18.75" customHeight="1">
      <c r="A1" s="34" t="s">
        <v>36</v>
      </c>
      <c r="F1" s="35"/>
      <c r="G1" s="36"/>
    </row>
    <row r="2" spans="1:7" s="34" customFormat="1" ht="15.75">
      <c r="A2" s="34" t="s">
        <v>38</v>
      </c>
      <c r="G2" s="36"/>
    </row>
    <row r="3" spans="1:7" s="34" customFormat="1" ht="15.75">
      <c r="A3" s="34" t="s">
        <v>39</v>
      </c>
      <c r="G3" s="36"/>
    </row>
    <row r="4" spans="1:7" s="34" customFormat="1" ht="15.75">
      <c r="A4" s="34" t="s">
        <v>37</v>
      </c>
      <c r="C4" s="37"/>
      <c r="G4" s="36"/>
    </row>
    <row r="5" spans="2:8" s="10" customFormat="1" ht="12.75">
      <c r="B5" s="24" t="s">
        <v>40</v>
      </c>
      <c r="C5" s="25"/>
      <c r="D5" s="24"/>
      <c r="F5" s="27" t="s">
        <v>41</v>
      </c>
      <c r="G5" s="26"/>
      <c r="H5" s="24"/>
    </row>
    <row r="6" spans="1:8" s="21" customFormat="1" ht="63.75" thickBot="1">
      <c r="A6" s="18" t="s">
        <v>0</v>
      </c>
      <c r="B6" s="19" t="s">
        <v>1</v>
      </c>
      <c r="C6" s="19" t="s">
        <v>34</v>
      </c>
      <c r="D6" s="20" t="s">
        <v>33</v>
      </c>
      <c r="E6" s="20"/>
      <c r="F6" s="28" t="s">
        <v>1</v>
      </c>
      <c r="G6" s="23" t="s">
        <v>34</v>
      </c>
      <c r="H6" s="20" t="s">
        <v>33</v>
      </c>
    </row>
    <row r="7" spans="1:7" s="10" customFormat="1" ht="13.5" thickTop="1">
      <c r="A7" s="11"/>
      <c r="B7" s="11"/>
      <c r="F7" s="29"/>
      <c r="G7" s="13"/>
    </row>
    <row r="8" spans="1:9" ht="12.75">
      <c r="A8" s="2" t="s">
        <v>2</v>
      </c>
      <c r="B8" s="1">
        <v>132</v>
      </c>
      <c r="C8" s="6">
        <v>1551</v>
      </c>
      <c r="D8" s="12">
        <f>+B8/C8</f>
        <v>0.0851063829787234</v>
      </c>
      <c r="E8" s="16"/>
      <c r="F8" s="30">
        <v>162</v>
      </c>
      <c r="G8" s="17">
        <v>1524</v>
      </c>
      <c r="H8" s="12">
        <f aca="true" t="shared" si="0" ref="H8:H24">+F8/G8</f>
        <v>0.1062992125984252</v>
      </c>
      <c r="I8" s="3"/>
    </row>
    <row r="9" spans="1:9" ht="12.75">
      <c r="A9" s="2" t="s">
        <v>3</v>
      </c>
      <c r="B9" s="1">
        <v>77</v>
      </c>
      <c r="C9" s="7">
        <v>1359</v>
      </c>
      <c r="D9" s="12">
        <f aca="true" t="shared" si="1" ref="D9:D35">+B9/C9</f>
        <v>0.05665930831493746</v>
      </c>
      <c r="E9" s="16"/>
      <c r="F9" s="30">
        <v>242</v>
      </c>
      <c r="G9" s="17">
        <v>1353</v>
      </c>
      <c r="H9" s="12">
        <f t="shared" si="0"/>
        <v>0.17886178861788618</v>
      </c>
      <c r="I9" s="3"/>
    </row>
    <row r="10" spans="1:9" ht="12.75">
      <c r="A10" s="2" t="s">
        <v>4</v>
      </c>
      <c r="B10" s="1">
        <v>513</v>
      </c>
      <c r="C10" s="7">
        <v>5758</v>
      </c>
      <c r="D10" s="12">
        <f t="shared" si="1"/>
        <v>0.08909343522056269</v>
      </c>
      <c r="E10" s="16"/>
      <c r="F10" s="30">
        <v>437</v>
      </c>
      <c r="G10" s="17">
        <v>6372</v>
      </c>
      <c r="H10" s="12">
        <f t="shared" si="0"/>
        <v>0.06858129315756434</v>
      </c>
      <c r="I10" s="3"/>
    </row>
    <row r="11" spans="1:9" ht="12.75">
      <c r="A11" s="2" t="s">
        <v>5</v>
      </c>
      <c r="B11" s="1">
        <v>554</v>
      </c>
      <c r="C11" s="7">
        <v>5880</v>
      </c>
      <c r="D11" s="12">
        <f t="shared" si="1"/>
        <v>0.09421768707482993</v>
      </c>
      <c r="E11" s="16"/>
      <c r="F11" s="30">
        <v>586</v>
      </c>
      <c r="G11" s="17">
        <v>5731</v>
      </c>
      <c r="H11" s="12">
        <f t="shared" si="0"/>
        <v>0.1022509160704938</v>
      </c>
      <c r="I11" s="3"/>
    </row>
    <row r="12" spans="1:9" ht="12.75">
      <c r="A12" s="2" t="s">
        <v>6</v>
      </c>
      <c r="B12" s="1">
        <v>107</v>
      </c>
      <c r="C12" s="7">
        <v>682</v>
      </c>
      <c r="D12" s="12">
        <f t="shared" si="1"/>
        <v>0.15689149560117302</v>
      </c>
      <c r="E12" s="16"/>
      <c r="F12" s="30">
        <v>79</v>
      </c>
      <c r="G12" s="17">
        <v>652</v>
      </c>
      <c r="H12" s="12">
        <f t="shared" si="0"/>
        <v>0.12116564417177914</v>
      </c>
      <c r="I12" s="3"/>
    </row>
    <row r="13" spans="1:9" ht="12.75">
      <c r="A13" s="2" t="s">
        <v>7</v>
      </c>
      <c r="B13" s="1">
        <v>134</v>
      </c>
      <c r="C13" s="7">
        <v>599</v>
      </c>
      <c r="D13" s="12">
        <f t="shared" si="1"/>
        <v>0.22370617696160267</v>
      </c>
      <c r="E13" s="16"/>
      <c r="F13" s="30">
        <v>132</v>
      </c>
      <c r="G13" s="17">
        <v>574</v>
      </c>
      <c r="H13" s="12">
        <f t="shared" si="0"/>
        <v>0.22996515679442509</v>
      </c>
      <c r="I13" s="3"/>
    </row>
    <row r="14" spans="1:9" ht="12.75">
      <c r="A14" s="2" t="s">
        <v>8</v>
      </c>
      <c r="B14" s="1">
        <v>510</v>
      </c>
      <c r="C14" s="7">
        <v>4548</v>
      </c>
      <c r="D14" s="12">
        <f t="shared" si="1"/>
        <v>0.11213720316622691</v>
      </c>
      <c r="E14" s="16"/>
      <c r="F14" s="30">
        <v>528</v>
      </c>
      <c r="G14" s="17">
        <v>5325</v>
      </c>
      <c r="H14" s="12">
        <f t="shared" si="0"/>
        <v>0.09915492957746479</v>
      </c>
      <c r="I14" s="3"/>
    </row>
    <row r="15" spans="1:9" ht="12.75">
      <c r="A15" s="2" t="s">
        <v>9</v>
      </c>
      <c r="B15" s="1">
        <v>962</v>
      </c>
      <c r="C15" s="7">
        <v>5959</v>
      </c>
      <c r="D15" s="12">
        <f t="shared" si="1"/>
        <v>0.16143648263131397</v>
      </c>
      <c r="E15" s="16"/>
      <c r="F15" s="30">
        <v>712</v>
      </c>
      <c r="G15" s="7">
        <v>5820</v>
      </c>
      <c r="H15" s="12">
        <f t="shared" si="0"/>
        <v>0.12233676975945017</v>
      </c>
      <c r="I15" s="3"/>
    </row>
    <row r="16" spans="1:9" ht="12.75">
      <c r="A16" s="2" t="s">
        <v>10</v>
      </c>
      <c r="B16" s="1">
        <v>233</v>
      </c>
      <c r="C16" s="6">
        <v>2749</v>
      </c>
      <c r="D16" s="12">
        <f t="shared" si="1"/>
        <v>0.08475809385230994</v>
      </c>
      <c r="E16" s="16"/>
      <c r="F16" s="31">
        <v>240</v>
      </c>
      <c r="G16" s="17">
        <v>2939</v>
      </c>
      <c r="H16" s="12">
        <f t="shared" si="0"/>
        <v>0.08166042871725077</v>
      </c>
      <c r="I16" s="3"/>
    </row>
    <row r="17" spans="1:9" ht="12.75">
      <c r="A17" s="2" t="s">
        <v>11</v>
      </c>
      <c r="B17" s="1">
        <v>371</v>
      </c>
      <c r="C17" s="6">
        <v>3378</v>
      </c>
      <c r="D17" s="12">
        <f t="shared" si="1"/>
        <v>0.10982830076968621</v>
      </c>
      <c r="E17" s="16"/>
      <c r="F17" s="30">
        <v>395</v>
      </c>
      <c r="G17" s="17">
        <v>3192</v>
      </c>
      <c r="H17" s="12">
        <f t="shared" si="0"/>
        <v>0.1237468671679198</v>
      </c>
      <c r="I17" s="3"/>
    </row>
    <row r="18" spans="1:9" ht="12.75">
      <c r="A18" s="2" t="s">
        <v>12</v>
      </c>
      <c r="B18" s="1">
        <v>404</v>
      </c>
      <c r="C18" s="7">
        <v>4942</v>
      </c>
      <c r="D18" s="12">
        <f t="shared" si="1"/>
        <v>0.08174828004856334</v>
      </c>
      <c r="E18" s="16"/>
      <c r="F18" s="30">
        <v>387</v>
      </c>
      <c r="G18" s="17">
        <v>4899</v>
      </c>
      <c r="H18" s="12">
        <f t="shared" si="0"/>
        <v>0.07899571341090018</v>
      </c>
      <c r="I18" s="3"/>
    </row>
    <row r="19" spans="1:9" ht="12.75">
      <c r="A19" s="2" t="s">
        <v>13</v>
      </c>
      <c r="B19" s="1">
        <v>138</v>
      </c>
      <c r="C19" s="7">
        <v>889</v>
      </c>
      <c r="D19" s="12">
        <f t="shared" si="1"/>
        <v>0.15523059617547807</v>
      </c>
      <c r="E19" s="16"/>
      <c r="F19" s="30">
        <v>110</v>
      </c>
      <c r="G19" s="17">
        <v>888</v>
      </c>
      <c r="H19" s="12">
        <f t="shared" si="0"/>
        <v>0.12387387387387387</v>
      </c>
      <c r="I19" s="3"/>
    </row>
    <row r="20" spans="1:9" ht="12.75">
      <c r="A20" s="2" t="s">
        <v>14</v>
      </c>
      <c r="B20" s="1">
        <v>158</v>
      </c>
      <c r="C20" s="6">
        <v>1770</v>
      </c>
      <c r="D20" s="12">
        <f t="shared" si="1"/>
        <v>0.08926553672316384</v>
      </c>
      <c r="E20" s="16"/>
      <c r="F20" s="30">
        <v>152</v>
      </c>
      <c r="G20" s="17">
        <v>2046</v>
      </c>
      <c r="H20" s="12">
        <f t="shared" si="0"/>
        <v>0.07429130009775171</v>
      </c>
      <c r="I20" s="3"/>
    </row>
    <row r="21" spans="1:9" ht="12.75">
      <c r="A21" s="2" t="s">
        <v>15</v>
      </c>
      <c r="B21" s="1">
        <v>889</v>
      </c>
      <c r="C21" s="7">
        <v>7269</v>
      </c>
      <c r="D21" s="12">
        <f t="shared" si="1"/>
        <v>0.12230017884165635</v>
      </c>
      <c r="E21" s="16"/>
      <c r="F21" s="30">
        <v>853</v>
      </c>
      <c r="G21" s="17">
        <v>9398</v>
      </c>
      <c r="H21" s="12">
        <f t="shared" si="0"/>
        <v>0.0907639923387955</v>
      </c>
      <c r="I21" s="3"/>
    </row>
    <row r="22" spans="1:9" ht="12.75">
      <c r="A22" s="2" t="s">
        <v>16</v>
      </c>
      <c r="B22" s="1">
        <v>1486</v>
      </c>
      <c r="C22" s="7">
        <v>11936</v>
      </c>
      <c r="D22" s="12">
        <f t="shared" si="1"/>
        <v>0.12449731903485255</v>
      </c>
      <c r="E22" s="16"/>
      <c r="F22" s="30">
        <v>1438</v>
      </c>
      <c r="G22" s="17">
        <v>11180</v>
      </c>
      <c r="H22" s="12">
        <f t="shared" si="0"/>
        <v>0.12862254025044723</v>
      </c>
      <c r="I22" s="3"/>
    </row>
    <row r="23" spans="1:9" ht="12.75">
      <c r="A23" s="2" t="s">
        <v>17</v>
      </c>
      <c r="B23" s="1">
        <v>174</v>
      </c>
      <c r="C23" s="7">
        <v>1020</v>
      </c>
      <c r="D23" s="12">
        <f t="shared" si="1"/>
        <v>0.17058823529411765</v>
      </c>
      <c r="E23" s="16"/>
      <c r="F23" s="30">
        <v>139</v>
      </c>
      <c r="G23" s="17">
        <v>1307</v>
      </c>
      <c r="H23" s="12">
        <f t="shared" si="0"/>
        <v>0.1063504208110176</v>
      </c>
      <c r="I23" s="3"/>
    </row>
    <row r="24" spans="1:9" ht="12.75">
      <c r="A24" s="2" t="s">
        <v>18</v>
      </c>
      <c r="B24" s="1">
        <v>139</v>
      </c>
      <c r="C24" s="7">
        <v>1665</v>
      </c>
      <c r="D24" s="12">
        <f t="shared" si="1"/>
        <v>0.08348348348348349</v>
      </c>
      <c r="E24" s="16"/>
      <c r="F24" s="30">
        <v>189</v>
      </c>
      <c r="G24" s="17">
        <v>1546</v>
      </c>
      <c r="H24" s="12">
        <f t="shared" si="0"/>
        <v>0.1222509702457956</v>
      </c>
      <c r="I24" s="3"/>
    </row>
    <row r="25" spans="1:9" ht="12.75">
      <c r="A25" s="2" t="s">
        <v>19</v>
      </c>
      <c r="B25" s="1">
        <v>134</v>
      </c>
      <c r="C25" s="7">
        <v>1248</v>
      </c>
      <c r="D25" s="12">
        <f t="shared" si="1"/>
        <v>0.10737179487179487</v>
      </c>
      <c r="E25" s="16"/>
      <c r="F25" s="30">
        <v>98</v>
      </c>
      <c r="G25" s="17">
        <v>1209</v>
      </c>
      <c r="H25" s="12">
        <f aca="true" t="shared" si="2" ref="H25:H35">+F25/G25</f>
        <v>0.08105872622001654</v>
      </c>
      <c r="I25" s="3"/>
    </row>
    <row r="26" spans="1:9" ht="12.75">
      <c r="A26" s="2" t="s">
        <v>20</v>
      </c>
      <c r="B26" s="1">
        <v>169</v>
      </c>
      <c r="C26" s="7">
        <v>1501</v>
      </c>
      <c r="D26" s="12">
        <f t="shared" si="1"/>
        <v>0.11259160559626916</v>
      </c>
      <c r="E26" s="16"/>
      <c r="F26" s="30">
        <v>107</v>
      </c>
      <c r="G26" s="17">
        <v>1409</v>
      </c>
      <c r="H26" s="12">
        <f t="shared" si="2"/>
        <v>0.07594038325053229</v>
      </c>
      <c r="I26" s="3"/>
    </row>
    <row r="27" spans="1:9" ht="12.75">
      <c r="A27" s="2" t="s">
        <v>21</v>
      </c>
      <c r="B27" s="1">
        <v>72</v>
      </c>
      <c r="C27" s="7">
        <v>695</v>
      </c>
      <c r="D27" s="12">
        <f t="shared" si="1"/>
        <v>0.10359712230215827</v>
      </c>
      <c r="E27" s="16"/>
      <c r="F27" s="30">
        <v>45</v>
      </c>
      <c r="G27" s="17">
        <v>661</v>
      </c>
      <c r="H27" s="12">
        <f t="shared" si="2"/>
        <v>0.0680786686838124</v>
      </c>
      <c r="I27" s="3"/>
    </row>
    <row r="28" spans="1:9" ht="12.75">
      <c r="A28" s="2" t="s">
        <v>22</v>
      </c>
      <c r="B28" s="1">
        <v>214</v>
      </c>
      <c r="C28" s="6">
        <v>2049</v>
      </c>
      <c r="D28" s="12">
        <f t="shared" si="1"/>
        <v>0.10444119082479258</v>
      </c>
      <c r="E28" s="16"/>
      <c r="F28" s="30">
        <v>199</v>
      </c>
      <c r="G28" s="17">
        <v>2259</v>
      </c>
      <c r="H28" s="12">
        <f t="shared" si="2"/>
        <v>0.0880920761398849</v>
      </c>
      <c r="I28" s="3"/>
    </row>
    <row r="29" spans="1:9" ht="12.75">
      <c r="A29" s="2" t="s">
        <v>23</v>
      </c>
      <c r="B29" s="1">
        <v>757</v>
      </c>
      <c r="C29" s="6">
        <v>10066</v>
      </c>
      <c r="D29" s="12">
        <f t="shared" si="1"/>
        <v>0.07520365587124975</v>
      </c>
      <c r="E29" s="16"/>
      <c r="F29" s="30">
        <v>683</v>
      </c>
      <c r="G29" s="17">
        <v>9033</v>
      </c>
      <c r="H29" s="12">
        <f t="shared" si="2"/>
        <v>0.07561164618620614</v>
      </c>
      <c r="I29" s="3"/>
    </row>
    <row r="30" spans="1:9" ht="12.75">
      <c r="A30" s="2" t="s">
        <v>24</v>
      </c>
      <c r="B30" s="1">
        <v>29</v>
      </c>
      <c r="C30" s="7">
        <v>1922</v>
      </c>
      <c r="D30" s="12">
        <f t="shared" si="1"/>
        <v>0.015088449531737774</v>
      </c>
      <c r="E30" s="16"/>
      <c r="F30" s="30">
        <v>210</v>
      </c>
      <c r="G30" s="17">
        <v>1936</v>
      </c>
      <c r="H30" s="12">
        <f t="shared" si="2"/>
        <v>0.10847107438016529</v>
      </c>
      <c r="I30" s="3"/>
    </row>
    <row r="31" spans="1:9" ht="12.75">
      <c r="A31" s="2" t="s">
        <v>25</v>
      </c>
      <c r="B31" s="1">
        <v>496</v>
      </c>
      <c r="C31" s="7">
        <v>4486</v>
      </c>
      <c r="D31" s="12">
        <f t="shared" si="1"/>
        <v>0.11056620597414177</v>
      </c>
      <c r="E31" s="16"/>
      <c r="F31" s="30">
        <v>504</v>
      </c>
      <c r="G31" s="17">
        <v>5143</v>
      </c>
      <c r="H31" s="12">
        <f t="shared" si="2"/>
        <v>0.09799727785339296</v>
      </c>
      <c r="I31" s="3"/>
    </row>
    <row r="32" spans="1:9" ht="12.75">
      <c r="A32" s="2" t="s">
        <v>26</v>
      </c>
      <c r="B32" s="1">
        <v>185</v>
      </c>
      <c r="C32" s="7">
        <v>1165</v>
      </c>
      <c r="D32" s="12">
        <f t="shared" si="1"/>
        <v>0.15879828326180256</v>
      </c>
      <c r="E32" s="16"/>
      <c r="F32" s="30">
        <v>188</v>
      </c>
      <c r="G32" s="17">
        <v>1196</v>
      </c>
      <c r="H32" s="12">
        <f t="shared" si="2"/>
        <v>0.15719063545150502</v>
      </c>
      <c r="I32" s="3"/>
    </row>
    <row r="33" spans="1:9" ht="12.75">
      <c r="A33" s="2" t="s">
        <v>27</v>
      </c>
      <c r="B33" s="1">
        <v>388</v>
      </c>
      <c r="C33" s="7">
        <v>5595</v>
      </c>
      <c r="D33" s="12">
        <f t="shared" si="1"/>
        <v>0.06934763181411975</v>
      </c>
      <c r="E33" s="16"/>
      <c r="F33" s="30">
        <v>547</v>
      </c>
      <c r="G33" s="17">
        <v>6337</v>
      </c>
      <c r="H33" s="12">
        <f t="shared" si="2"/>
        <v>0.0863184472147704</v>
      </c>
      <c r="I33" s="3"/>
    </row>
    <row r="34" spans="1:9" ht="12.75">
      <c r="A34" s="2" t="s">
        <v>28</v>
      </c>
      <c r="B34" s="1">
        <v>313</v>
      </c>
      <c r="C34" s="7">
        <v>7829</v>
      </c>
      <c r="D34" s="12">
        <f t="shared" si="1"/>
        <v>0.03997956316260059</v>
      </c>
      <c r="E34" s="16"/>
      <c r="F34" s="30">
        <v>296</v>
      </c>
      <c r="G34" s="17">
        <v>6082</v>
      </c>
      <c r="H34" s="12">
        <f t="shared" si="2"/>
        <v>0.04866820124958895</v>
      </c>
      <c r="I34" s="3"/>
    </row>
    <row r="35" spans="1:9" ht="12.75">
      <c r="A35" s="2" t="s">
        <v>29</v>
      </c>
      <c r="B35" s="1">
        <v>93</v>
      </c>
      <c r="C35" s="7">
        <v>475</v>
      </c>
      <c r="D35" s="12">
        <f t="shared" si="1"/>
        <v>0.1957894736842105</v>
      </c>
      <c r="E35" s="16"/>
      <c r="F35" s="30">
        <v>75</v>
      </c>
      <c r="G35" s="17">
        <v>471</v>
      </c>
      <c r="H35" s="12">
        <f t="shared" si="2"/>
        <v>0.1592356687898089</v>
      </c>
      <c r="I35" s="3"/>
    </row>
    <row r="36" spans="1:11" ht="12.75">
      <c r="A36" s="2" t="s">
        <v>30</v>
      </c>
      <c r="B36" s="1">
        <v>3</v>
      </c>
      <c r="C36" s="8">
        <v>114</v>
      </c>
      <c r="D36" s="12">
        <f>+B36/C36</f>
        <v>0.02631578947368421</v>
      </c>
      <c r="E36" s="16"/>
      <c r="F36" s="32">
        <v>344</v>
      </c>
      <c r="G36" s="42" t="s">
        <v>42</v>
      </c>
      <c r="H36" s="12"/>
      <c r="I36" s="22"/>
      <c r="J36" s="22"/>
      <c r="K36" s="16"/>
    </row>
    <row r="37" spans="1:11" ht="12.75">
      <c r="A37" s="2" t="s">
        <v>31</v>
      </c>
      <c r="B37" s="1">
        <v>506</v>
      </c>
      <c r="C37" s="8">
        <v>2544</v>
      </c>
      <c r="D37" s="12">
        <f>+B37/C37</f>
        <v>0.1988993710691824</v>
      </c>
      <c r="E37" s="16"/>
      <c r="F37" s="32">
        <v>557</v>
      </c>
      <c r="G37" s="8">
        <v>2462</v>
      </c>
      <c r="H37" s="12">
        <f>+F37/G37</f>
        <v>0.2262388302193339</v>
      </c>
      <c r="I37" s="22"/>
      <c r="J37" s="22"/>
      <c r="K37" s="16"/>
    </row>
    <row r="38" spans="1:9" ht="12.75">
      <c r="A38" s="2" t="s">
        <v>32</v>
      </c>
      <c r="B38" s="1">
        <v>217</v>
      </c>
      <c r="C38" s="8">
        <v>754</v>
      </c>
      <c r="D38" s="12">
        <f>+B38/C38</f>
        <v>0.28779840848806365</v>
      </c>
      <c r="E38" s="16"/>
      <c r="F38" s="30">
        <v>233</v>
      </c>
      <c r="G38" s="17">
        <v>1146</v>
      </c>
      <c r="H38" s="12">
        <f>+F38/G38</f>
        <v>0.20331588132635253</v>
      </c>
      <c r="I38" s="3"/>
    </row>
    <row r="39" spans="1:9" ht="12.75">
      <c r="A39" s="2" t="s">
        <v>35</v>
      </c>
      <c r="B39" s="1">
        <v>70</v>
      </c>
      <c r="C39" s="8">
        <v>1067</v>
      </c>
      <c r="D39" s="12">
        <f>+B39/C39</f>
        <v>0.06560449859418932</v>
      </c>
      <c r="E39" s="16"/>
      <c r="F39" s="30">
        <v>72</v>
      </c>
      <c r="G39" s="17">
        <v>618</v>
      </c>
      <c r="H39" s="12">
        <f>+F39/G39</f>
        <v>0.11650485436893204</v>
      </c>
      <c r="I39" s="3"/>
    </row>
    <row r="40" spans="1:9" ht="12.75">
      <c r="A40" s="4"/>
      <c r="E40" s="16"/>
      <c r="F40" s="30"/>
      <c r="H40" s="3"/>
      <c r="I40" s="3"/>
    </row>
    <row r="41" spans="1:9" ht="12.75">
      <c r="A41" s="4"/>
      <c r="B41" s="13">
        <f>SUM(B8:B39)</f>
        <v>10627</v>
      </c>
      <c r="C41" s="13">
        <f>SUM(C8:C39)</f>
        <v>103464</v>
      </c>
      <c r="D41" s="12">
        <f>+B41/C41</f>
        <v>0.10271205443439264</v>
      </c>
      <c r="E41" s="16"/>
      <c r="F41" s="33">
        <f>SUM(F8:F39)</f>
        <v>10939</v>
      </c>
      <c r="G41" s="13">
        <f>SUM(G8:G39)</f>
        <v>104708</v>
      </c>
      <c r="H41" s="12">
        <f>+F41/G41</f>
        <v>0.10447148259922832</v>
      </c>
      <c r="I41" s="3"/>
    </row>
    <row r="42" spans="1:9" ht="12.75">
      <c r="A42" s="15"/>
      <c r="B42" s="14"/>
      <c r="C42" s="8"/>
      <c r="D42" s="12"/>
      <c r="E42" s="16"/>
      <c r="F42" s="38"/>
      <c r="H42" s="3"/>
      <c r="I42" s="3"/>
    </row>
    <row r="43" spans="1:9" ht="12.75">
      <c r="A43" s="4"/>
      <c r="C43" s="9"/>
      <c r="D43" s="12"/>
      <c r="F43" s="39"/>
      <c r="H43" s="3"/>
      <c r="I43" s="3"/>
    </row>
    <row r="44" spans="1:9" ht="12.75">
      <c r="A44" s="4"/>
      <c r="E44" s="12"/>
      <c r="F44" s="39"/>
      <c r="H44" s="3"/>
      <c r="I44" s="3"/>
    </row>
    <row r="45" spans="1:9" ht="12.75">
      <c r="A45" s="4"/>
      <c r="E45" s="12"/>
      <c r="F45" s="38"/>
      <c r="H45" s="3"/>
      <c r="I45" s="3"/>
    </row>
    <row r="46" spans="1:9" ht="12.75">
      <c r="A46" s="4"/>
      <c r="F46" s="40"/>
      <c r="H46" s="3"/>
      <c r="I46" s="3"/>
    </row>
    <row r="47" spans="1:9" ht="12.75">
      <c r="A47" s="4"/>
      <c r="F47" s="38"/>
      <c r="I47" s="17"/>
    </row>
    <row r="48" spans="6:9" ht="12.75">
      <c r="F48" s="38"/>
      <c r="I48" s="17"/>
    </row>
    <row r="49" ht="12.75">
      <c r="F49" s="41"/>
    </row>
    <row r="50" ht="12.75">
      <c r="F50" s="41"/>
    </row>
    <row r="51" spans="1:6" ht="12.75">
      <c r="A51" s="5"/>
      <c r="F51" s="41"/>
    </row>
    <row r="52" spans="1:6" ht="12.75">
      <c r="A52" s="5"/>
      <c r="F52" s="41"/>
    </row>
    <row r="53" spans="1:6" ht="12.75">
      <c r="A53" s="5"/>
      <c r="F53" s="41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3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</sheetData>
  <printOptions/>
  <pageMargins left="0.75" right="0.75" top="0.68" bottom="0.76" header="0.5" footer="0.69"/>
  <pageSetup horizontalDpi="600" verticalDpi="600" orientation="portrait" r:id="rId1"/>
  <headerFooter alignWithMargins="0"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Sebenick</cp:lastModifiedBy>
  <cp:lastPrinted>2001-12-03T20:21:11Z</cp:lastPrinted>
  <dcterms:created xsi:type="dcterms:W3CDTF">2001-09-07T19:11:58Z</dcterms:created>
  <dcterms:modified xsi:type="dcterms:W3CDTF">2001-12-12T15:33:39Z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