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2000" windowHeight="6120" activeTab="0"/>
  </bookViews>
  <sheets>
    <sheet name="Core42" sheetId="1" r:id="rId1"/>
  </sheets>
  <definedNames>
    <definedName name="Core42">'Core42'!$A$7:$C$39</definedName>
  </definedNames>
  <calcPr fullCalcOnLoad="1"/>
</workbook>
</file>

<file path=xl/sharedStrings.xml><?xml version="1.0" encoding="utf-8"?>
<sst xmlns="http://schemas.openxmlformats.org/spreadsheetml/2006/main" count="56" uniqueCount="45">
  <si>
    <t xml:space="preserve">CORE INDICATOR #4P2 - # OF OCCUPATIONAL STUDENTS THAT </t>
  </si>
  <si>
    <t>RECEIVED AT LEAST ONE AWARD IN A PROGRAM</t>
  </si>
  <si>
    <t>Total</t>
  </si>
  <si>
    <t>Students</t>
  </si>
  <si>
    <t>%</t>
  </si>
  <si>
    <t>Alpena</t>
  </si>
  <si>
    <t>Bay de Noc</t>
  </si>
  <si>
    <t>Mott</t>
  </si>
  <si>
    <t>Delta</t>
  </si>
  <si>
    <t>Glen Oaks</t>
  </si>
  <si>
    <t>Gogebic</t>
  </si>
  <si>
    <t>Grand Rapids</t>
  </si>
  <si>
    <t>Jackson</t>
  </si>
  <si>
    <t>Kalamazoo Valley</t>
  </si>
  <si>
    <t>Kellogg</t>
  </si>
  <si>
    <t>Kirtland</t>
  </si>
  <si>
    <t>Lansing</t>
  </si>
  <si>
    <t>Macomb</t>
  </si>
  <si>
    <t>Mid Michigan</t>
  </si>
  <si>
    <t>Monroe County</t>
  </si>
  <si>
    <t>Northwestern</t>
  </si>
  <si>
    <t>St. Clair County</t>
  </si>
  <si>
    <t>Schoolcraft</t>
  </si>
  <si>
    <t>Southwestern</t>
  </si>
  <si>
    <t>Washtenaw</t>
  </si>
  <si>
    <t>Wayne County</t>
  </si>
  <si>
    <t>West Shore</t>
  </si>
  <si>
    <t>Ferris State</t>
  </si>
  <si>
    <t>Lake Superior State</t>
  </si>
  <si>
    <t>Northern Michigan</t>
  </si>
  <si>
    <t>Henry Ford</t>
  </si>
  <si>
    <t>Bay Mills</t>
  </si>
  <si>
    <t>Lake Michigan</t>
  </si>
  <si>
    <t>Montcalm</t>
  </si>
  <si>
    <t>Muskegon</t>
  </si>
  <si>
    <t>North Central</t>
  </si>
  <si>
    <t>Oakland*</t>
  </si>
  <si>
    <t>Total*</t>
  </si>
  <si>
    <t>*Excludes Oakland's data since submitted after final negotiations were complete</t>
  </si>
  <si>
    <t xml:space="preserve"> Excludes those figures that total 100%.</t>
  </si>
  <si>
    <t># Men &amp;</t>
  </si>
  <si>
    <t>Women</t>
  </si>
  <si>
    <t>CONSIDERED NON-TRADITIONAL FOR THEIR GENDER, 1999-2000 and 2000-2001</t>
  </si>
  <si>
    <t>1999-2000</t>
  </si>
  <si>
    <t>2000-2001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</si>
</sst>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10" fontId="6" fillId="0" borderId="0" xfId="0" applyNumberFormat="1" applyFont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0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8"/>
  <sheetViews>
    <sheetView tabSelected="1" workbookViewId="0" topLeftCell="A1">
      <selection activeCell="D41" sqref="D41"/>
    </sheetView>
  </sheetViews>
  <sheetFormatPr defaultColWidth="9.140625" defaultRowHeight="12.75"/>
  <cols>
    <col min="1" max="1" width="18.140625" style="6" bestFit="1" customWidth="1"/>
    <col min="2" max="2" width="8.28125" style="15" bestFit="1" customWidth="1"/>
    <col min="3" max="3" width="8.8515625" style="15" bestFit="1" customWidth="1"/>
    <col min="4" max="4" width="8.28125" style="1" customWidth="1"/>
    <col min="5" max="5" width="1.7109375" style="6" customWidth="1"/>
    <col min="6" max="6" width="8.28125" style="15" bestFit="1" customWidth="1"/>
    <col min="7" max="7" width="8.8515625" style="15" bestFit="1" customWidth="1"/>
    <col min="8" max="8" width="9.140625" style="1" customWidth="1"/>
    <col min="9" max="16384" width="9.140625" style="6" customWidth="1"/>
  </cols>
  <sheetData>
    <row r="1" spans="1:7" s="2" customFormat="1" ht="15.75">
      <c r="A1" s="2" t="s">
        <v>0</v>
      </c>
      <c r="B1" s="13"/>
      <c r="C1" s="13"/>
      <c r="F1" s="13"/>
      <c r="G1" s="13"/>
    </row>
    <row r="2" spans="1:7" s="2" customFormat="1" ht="15.75">
      <c r="A2" s="2" t="s">
        <v>1</v>
      </c>
      <c r="B2" s="13"/>
      <c r="C2" s="13"/>
      <c r="F2" s="13"/>
      <c r="G2" s="13"/>
    </row>
    <row r="3" spans="1:7" s="2" customFormat="1" ht="15.75">
      <c r="A3" s="2" t="s">
        <v>42</v>
      </c>
      <c r="B3" s="13"/>
      <c r="C3" s="13"/>
      <c r="F3" s="13"/>
      <c r="G3" s="13"/>
    </row>
    <row r="4" spans="1:8" s="2" customFormat="1" ht="15.75" customHeight="1">
      <c r="A4" s="1"/>
      <c r="B4" s="21" t="s">
        <v>43</v>
      </c>
      <c r="C4" s="22"/>
      <c r="D4" s="21"/>
      <c r="F4" s="22" t="s">
        <v>44</v>
      </c>
      <c r="G4" s="22"/>
      <c r="H4" s="21"/>
    </row>
    <row r="5" spans="1:8" s="2" customFormat="1" ht="15.75" customHeight="1">
      <c r="A5" s="1"/>
      <c r="B5" s="14" t="s">
        <v>40</v>
      </c>
      <c r="C5" s="14" t="s">
        <v>2</v>
      </c>
      <c r="D5" s="3"/>
      <c r="F5" s="14" t="s">
        <v>40</v>
      </c>
      <c r="G5" s="14" t="s">
        <v>2</v>
      </c>
      <c r="H5" s="3"/>
    </row>
    <row r="6" spans="1:8" s="2" customFormat="1" ht="15.75" customHeight="1">
      <c r="A6" s="1"/>
      <c r="B6" s="14" t="s">
        <v>41</v>
      </c>
      <c r="C6" s="14" t="s">
        <v>3</v>
      </c>
      <c r="D6" s="4" t="s">
        <v>4</v>
      </c>
      <c r="F6" s="14" t="s">
        <v>41</v>
      </c>
      <c r="G6" s="14" t="s">
        <v>3</v>
      </c>
      <c r="H6" s="4" t="s">
        <v>4</v>
      </c>
    </row>
    <row r="7" spans="1:3" ht="12.75">
      <c r="A7" s="5"/>
      <c r="C7" s="16"/>
    </row>
    <row r="8" spans="1:8" ht="12.75">
      <c r="A8" s="7" t="s">
        <v>5</v>
      </c>
      <c r="B8" s="16">
        <v>10</v>
      </c>
      <c r="C8" s="16">
        <v>103</v>
      </c>
      <c r="D8" s="11">
        <f>+B8/C8</f>
        <v>0.0970873786407767</v>
      </c>
      <c r="F8" s="18">
        <v>11</v>
      </c>
      <c r="G8" s="18">
        <v>118</v>
      </c>
      <c r="H8" s="11">
        <f>+F8/G8</f>
        <v>0.09322033898305085</v>
      </c>
    </row>
    <row r="9" spans="1:8" ht="12.75">
      <c r="A9" s="7" t="s">
        <v>6</v>
      </c>
      <c r="B9" s="16">
        <v>6</v>
      </c>
      <c r="C9" s="16">
        <v>61</v>
      </c>
      <c r="D9" s="11">
        <f aca="true" t="shared" si="0" ref="D9:D39">+B9/C9</f>
        <v>0.09836065573770492</v>
      </c>
      <c r="F9" s="18">
        <v>24</v>
      </c>
      <c r="G9" s="18">
        <v>204</v>
      </c>
      <c r="H9" s="11">
        <f aca="true" t="shared" si="1" ref="H9:H41">+F9/G9</f>
        <v>0.11764705882352941</v>
      </c>
    </row>
    <row r="10" spans="1:8" ht="12.75">
      <c r="A10" s="7" t="s">
        <v>7</v>
      </c>
      <c r="B10" s="16">
        <v>70</v>
      </c>
      <c r="C10" s="16">
        <v>458</v>
      </c>
      <c r="D10" s="11">
        <f t="shared" si="0"/>
        <v>0.15283842794759825</v>
      </c>
      <c r="F10" s="18">
        <v>49</v>
      </c>
      <c r="G10" s="18">
        <v>372</v>
      </c>
      <c r="H10" s="11">
        <f t="shared" si="1"/>
        <v>0.13172043010752688</v>
      </c>
    </row>
    <row r="11" spans="1:8" ht="12.75">
      <c r="A11" s="7" t="s">
        <v>8</v>
      </c>
      <c r="B11" s="16">
        <v>67</v>
      </c>
      <c r="C11" s="16">
        <v>509</v>
      </c>
      <c r="D11" s="11">
        <f t="shared" si="0"/>
        <v>0.13163064833005894</v>
      </c>
      <c r="F11" s="18">
        <v>74</v>
      </c>
      <c r="G11" s="18">
        <v>504</v>
      </c>
      <c r="H11" s="11">
        <f t="shared" si="1"/>
        <v>0.14682539682539683</v>
      </c>
    </row>
    <row r="12" spans="1:8" ht="12.75">
      <c r="A12" s="7" t="s">
        <v>9</v>
      </c>
      <c r="B12" s="16">
        <v>6</v>
      </c>
      <c r="C12" s="16">
        <v>70</v>
      </c>
      <c r="D12" s="11">
        <f t="shared" si="0"/>
        <v>0.08571428571428572</v>
      </c>
      <c r="F12" s="18">
        <v>8</v>
      </c>
      <c r="G12" s="18">
        <v>60</v>
      </c>
      <c r="H12" s="11">
        <f t="shared" si="1"/>
        <v>0.13333333333333333</v>
      </c>
    </row>
    <row r="13" spans="1:8" ht="12.75">
      <c r="A13" s="7" t="s">
        <v>10</v>
      </c>
      <c r="B13" s="16">
        <v>15</v>
      </c>
      <c r="C13" s="16">
        <v>106</v>
      </c>
      <c r="D13" s="11">
        <f t="shared" si="0"/>
        <v>0.14150943396226415</v>
      </c>
      <c r="F13" s="18">
        <v>21</v>
      </c>
      <c r="G13" s="18">
        <v>107</v>
      </c>
      <c r="H13" s="11">
        <f t="shared" si="1"/>
        <v>0.19626168224299065</v>
      </c>
    </row>
    <row r="14" spans="1:8" ht="12.75">
      <c r="A14" s="7" t="s">
        <v>11</v>
      </c>
      <c r="B14" s="16">
        <v>49</v>
      </c>
      <c r="C14" s="16">
        <v>442</v>
      </c>
      <c r="D14" s="11">
        <f t="shared" si="0"/>
        <v>0.11085972850678733</v>
      </c>
      <c r="F14" s="18">
        <v>65</v>
      </c>
      <c r="G14" s="18">
        <v>477</v>
      </c>
      <c r="H14" s="11">
        <f t="shared" si="1"/>
        <v>0.13626834381551362</v>
      </c>
    </row>
    <row r="15" spans="1:15" ht="12.75">
      <c r="A15" s="7" t="s">
        <v>30</v>
      </c>
      <c r="B15" s="16"/>
      <c r="C15" s="16"/>
      <c r="D15" s="11"/>
      <c r="F15" s="18">
        <v>69</v>
      </c>
      <c r="G15" s="18">
        <v>480</v>
      </c>
      <c r="H15" s="11">
        <f t="shared" si="1"/>
        <v>0.14375</v>
      </c>
      <c r="M15" s="18">
        <v>31</v>
      </c>
      <c r="N15" s="19">
        <v>317</v>
      </c>
      <c r="O15" s="8">
        <f>+M15/N15</f>
        <v>0.09779179810725552</v>
      </c>
    </row>
    <row r="16" spans="1:8" ht="12.75">
      <c r="A16" s="7" t="s">
        <v>12</v>
      </c>
      <c r="B16" s="16">
        <v>24</v>
      </c>
      <c r="C16" s="16">
        <v>163</v>
      </c>
      <c r="D16" s="11">
        <f t="shared" si="0"/>
        <v>0.147239263803681</v>
      </c>
      <c r="F16" s="18">
        <v>10</v>
      </c>
      <c r="G16" s="18">
        <v>173</v>
      </c>
      <c r="H16" s="11">
        <f t="shared" si="1"/>
        <v>0.057803468208092484</v>
      </c>
    </row>
    <row r="17" spans="1:8" ht="12.75">
      <c r="A17" s="7" t="s">
        <v>13</v>
      </c>
      <c r="B17" s="16">
        <v>44</v>
      </c>
      <c r="C17" s="16">
        <v>302</v>
      </c>
      <c r="D17" s="11">
        <f t="shared" si="0"/>
        <v>0.1456953642384106</v>
      </c>
      <c r="F17" s="18">
        <v>26</v>
      </c>
      <c r="G17" s="18">
        <v>329</v>
      </c>
      <c r="H17" s="11">
        <f t="shared" si="1"/>
        <v>0.0790273556231003</v>
      </c>
    </row>
    <row r="18" spans="1:8" ht="12.75">
      <c r="A18" s="7" t="s">
        <v>14</v>
      </c>
      <c r="B18" s="16">
        <v>25</v>
      </c>
      <c r="C18" s="16">
        <v>226</v>
      </c>
      <c r="D18" s="11">
        <f t="shared" si="0"/>
        <v>0.11061946902654868</v>
      </c>
      <c r="F18" s="18">
        <v>49</v>
      </c>
      <c r="G18" s="18">
        <v>322</v>
      </c>
      <c r="H18" s="11">
        <f t="shared" si="1"/>
        <v>0.15217391304347827</v>
      </c>
    </row>
    <row r="19" spans="1:8" ht="12.75">
      <c r="A19" s="7" t="s">
        <v>15</v>
      </c>
      <c r="B19" s="16">
        <v>3</v>
      </c>
      <c r="C19" s="16">
        <v>33</v>
      </c>
      <c r="D19" s="11">
        <f t="shared" si="0"/>
        <v>0.09090909090909091</v>
      </c>
      <c r="F19" s="18">
        <v>11</v>
      </c>
      <c r="G19" s="18">
        <v>99</v>
      </c>
      <c r="H19" s="11">
        <f t="shared" si="1"/>
        <v>0.1111111111111111</v>
      </c>
    </row>
    <row r="20" spans="1:8" ht="12.75">
      <c r="A20" s="7" t="s">
        <v>32</v>
      </c>
      <c r="B20" s="16"/>
      <c r="C20" s="16"/>
      <c r="D20" s="11"/>
      <c r="F20" s="18">
        <v>12</v>
      </c>
      <c r="G20" s="18">
        <v>113</v>
      </c>
      <c r="H20" s="11">
        <f t="shared" si="1"/>
        <v>0.10619469026548672</v>
      </c>
    </row>
    <row r="21" spans="1:8" ht="12.75">
      <c r="A21" s="7" t="s">
        <v>16</v>
      </c>
      <c r="B21" s="16">
        <v>50</v>
      </c>
      <c r="C21" s="16">
        <v>583</v>
      </c>
      <c r="D21" s="11">
        <f t="shared" si="0"/>
        <v>0.08576329331046312</v>
      </c>
      <c r="F21" s="18">
        <v>110</v>
      </c>
      <c r="G21" s="18">
        <v>735</v>
      </c>
      <c r="H21" s="11">
        <f t="shared" si="1"/>
        <v>0.14965986394557823</v>
      </c>
    </row>
    <row r="22" spans="1:8" ht="12.75">
      <c r="A22" s="7" t="s">
        <v>17</v>
      </c>
      <c r="B22" s="16">
        <v>107</v>
      </c>
      <c r="C22" s="16">
        <v>312</v>
      </c>
      <c r="D22" s="11">
        <f t="shared" si="0"/>
        <v>0.34294871794871795</v>
      </c>
      <c r="F22" s="18">
        <v>201</v>
      </c>
      <c r="G22" s="18">
        <v>1106</v>
      </c>
      <c r="H22" s="11">
        <f t="shared" si="1"/>
        <v>0.18173598553345388</v>
      </c>
    </row>
    <row r="23" spans="1:8" ht="12.75">
      <c r="A23" s="7" t="s">
        <v>18</v>
      </c>
      <c r="B23" s="16">
        <v>27</v>
      </c>
      <c r="C23" s="16">
        <v>157</v>
      </c>
      <c r="D23" s="11">
        <f t="shared" si="0"/>
        <v>0.17197452229299362</v>
      </c>
      <c r="F23" s="18">
        <v>21</v>
      </c>
      <c r="G23" s="18">
        <v>125</v>
      </c>
      <c r="H23" s="11">
        <f t="shared" si="1"/>
        <v>0.168</v>
      </c>
    </row>
    <row r="24" spans="1:8" ht="12.75">
      <c r="A24" s="7" t="s">
        <v>19</v>
      </c>
      <c r="B24" s="16">
        <v>19</v>
      </c>
      <c r="C24" s="16">
        <v>99</v>
      </c>
      <c r="D24" s="11">
        <f t="shared" si="0"/>
        <v>0.1919191919191919</v>
      </c>
      <c r="F24" s="18">
        <v>30</v>
      </c>
      <c r="G24" s="18">
        <v>164</v>
      </c>
      <c r="H24" s="11">
        <f t="shared" si="1"/>
        <v>0.18292682926829268</v>
      </c>
    </row>
    <row r="25" spans="1:8" ht="12.75">
      <c r="A25" s="7" t="s">
        <v>33</v>
      </c>
      <c r="B25" s="16"/>
      <c r="C25" s="16"/>
      <c r="D25" s="11"/>
      <c r="F25" s="18">
        <v>4</v>
      </c>
      <c r="G25" s="18">
        <v>87</v>
      </c>
      <c r="H25" s="11">
        <f t="shared" si="1"/>
        <v>0.04597701149425287</v>
      </c>
    </row>
    <row r="26" spans="1:18" ht="12.75">
      <c r="A26" s="7" t="s">
        <v>34</v>
      </c>
      <c r="B26" s="16"/>
      <c r="C26" s="16"/>
      <c r="D26" s="11"/>
      <c r="F26" s="18">
        <v>13</v>
      </c>
      <c r="G26" s="18">
        <v>101</v>
      </c>
      <c r="H26" s="11">
        <f t="shared" si="1"/>
        <v>0.12871287128712872</v>
      </c>
      <c r="P26" s="1"/>
      <c r="Q26" s="1"/>
      <c r="R26" s="1"/>
    </row>
    <row r="27" spans="1:18" ht="12.75">
      <c r="A27" s="7" t="s">
        <v>35</v>
      </c>
      <c r="B27" s="16"/>
      <c r="C27" s="16"/>
      <c r="D27" s="11"/>
      <c r="F27" s="18">
        <v>6</v>
      </c>
      <c r="G27" s="18">
        <v>36</v>
      </c>
      <c r="H27" s="11">
        <f t="shared" si="1"/>
        <v>0.16666666666666666</v>
      </c>
      <c r="P27" s="1"/>
      <c r="Q27" s="1"/>
      <c r="R27" s="1"/>
    </row>
    <row r="28" spans="1:8" ht="12.75">
      <c r="A28" s="7" t="s">
        <v>20</v>
      </c>
      <c r="B28" s="16">
        <v>17</v>
      </c>
      <c r="C28" s="16">
        <v>129</v>
      </c>
      <c r="D28" s="11">
        <f t="shared" si="0"/>
        <v>0.13178294573643412</v>
      </c>
      <c r="F28" s="18">
        <v>19</v>
      </c>
      <c r="G28" s="18">
        <v>149</v>
      </c>
      <c r="H28" s="11">
        <f t="shared" si="1"/>
        <v>0.12751677852348994</v>
      </c>
    </row>
    <row r="29" spans="1:8" ht="12.75">
      <c r="A29" s="7" t="s">
        <v>36</v>
      </c>
      <c r="B29" s="16">
        <v>123</v>
      </c>
      <c r="C29" s="16">
        <v>694</v>
      </c>
      <c r="D29" s="11">
        <f t="shared" si="0"/>
        <v>0.17723342939481268</v>
      </c>
      <c r="F29" s="18">
        <v>92</v>
      </c>
      <c r="G29" s="18">
        <v>656</v>
      </c>
      <c r="H29" s="11">
        <f t="shared" si="1"/>
        <v>0.1402439024390244</v>
      </c>
    </row>
    <row r="30" spans="1:8" ht="12.75">
      <c r="A30" s="7" t="s">
        <v>21</v>
      </c>
      <c r="B30" s="16">
        <v>25</v>
      </c>
      <c r="C30" s="16">
        <v>204</v>
      </c>
      <c r="D30" s="11">
        <f t="shared" si="0"/>
        <v>0.12254901960784313</v>
      </c>
      <c r="F30" s="18">
        <v>34</v>
      </c>
      <c r="G30" s="18">
        <v>208</v>
      </c>
      <c r="H30" s="11">
        <f t="shared" si="1"/>
        <v>0.16346153846153846</v>
      </c>
    </row>
    <row r="31" spans="1:8" ht="12.75">
      <c r="A31" s="7" t="s">
        <v>22</v>
      </c>
      <c r="B31" s="16">
        <v>39</v>
      </c>
      <c r="C31" s="16">
        <v>350</v>
      </c>
      <c r="D31" s="11">
        <f t="shared" si="0"/>
        <v>0.11142857142857143</v>
      </c>
      <c r="F31" s="18">
        <v>31</v>
      </c>
      <c r="G31" s="18">
        <v>317</v>
      </c>
      <c r="H31" s="11">
        <f t="shared" si="1"/>
        <v>0.09779179810725552</v>
      </c>
    </row>
    <row r="32" spans="1:8" ht="12.75">
      <c r="A32" s="7" t="s">
        <v>23</v>
      </c>
      <c r="B32" s="16">
        <v>17</v>
      </c>
      <c r="C32" s="16">
        <v>150</v>
      </c>
      <c r="D32" s="11">
        <f t="shared" si="0"/>
        <v>0.11333333333333333</v>
      </c>
      <c r="F32" s="18">
        <v>18</v>
      </c>
      <c r="G32" s="18">
        <v>170</v>
      </c>
      <c r="H32" s="11">
        <f t="shared" si="1"/>
        <v>0.10588235294117647</v>
      </c>
    </row>
    <row r="33" spans="1:8" ht="12.75">
      <c r="A33" s="7" t="s">
        <v>24</v>
      </c>
      <c r="B33" s="16">
        <v>51</v>
      </c>
      <c r="C33" s="16">
        <v>333</v>
      </c>
      <c r="D33" s="11">
        <f t="shared" si="0"/>
        <v>0.15315315315315314</v>
      </c>
      <c r="F33" s="18">
        <v>98</v>
      </c>
      <c r="G33" s="18">
        <v>475</v>
      </c>
      <c r="H33" s="11">
        <f t="shared" si="1"/>
        <v>0.2063157894736842</v>
      </c>
    </row>
    <row r="34" spans="1:8" ht="12.75">
      <c r="A34" s="7" t="s">
        <v>25</v>
      </c>
      <c r="B34" s="16">
        <v>24</v>
      </c>
      <c r="C34" s="16">
        <v>240</v>
      </c>
      <c r="D34" s="11">
        <f t="shared" si="0"/>
        <v>0.1</v>
      </c>
      <c r="F34" s="18">
        <v>50</v>
      </c>
      <c r="G34" s="18">
        <v>254</v>
      </c>
      <c r="H34" s="11">
        <f t="shared" si="1"/>
        <v>0.1968503937007874</v>
      </c>
    </row>
    <row r="35" spans="1:8" ht="12.75">
      <c r="A35" s="7" t="s">
        <v>26</v>
      </c>
      <c r="B35" s="16">
        <v>11</v>
      </c>
      <c r="C35" s="16">
        <v>72</v>
      </c>
      <c r="D35" s="11">
        <f t="shared" si="0"/>
        <v>0.1527777777777778</v>
      </c>
      <c r="F35" s="18">
        <v>12</v>
      </c>
      <c r="G35" s="18">
        <v>71</v>
      </c>
      <c r="H35" s="11">
        <f t="shared" si="1"/>
        <v>0.16901408450704225</v>
      </c>
    </row>
    <row r="36" spans="1:8" ht="12.75">
      <c r="A36" s="7" t="s">
        <v>31</v>
      </c>
      <c r="B36" s="16"/>
      <c r="C36" s="16"/>
      <c r="D36" s="11"/>
      <c r="F36" s="18">
        <v>14</v>
      </c>
      <c r="G36" s="18">
        <v>185</v>
      </c>
      <c r="H36" s="11">
        <f t="shared" si="1"/>
        <v>0.07567567567567568</v>
      </c>
    </row>
    <row r="37" spans="1:8" ht="12.75">
      <c r="A37" s="7" t="s">
        <v>27</v>
      </c>
      <c r="B37" s="16">
        <v>39</v>
      </c>
      <c r="C37" s="16">
        <v>540</v>
      </c>
      <c r="D37" s="11">
        <f t="shared" si="0"/>
        <v>0.07222222222222222</v>
      </c>
      <c r="F37" s="18">
        <v>43</v>
      </c>
      <c r="G37" s="18">
        <v>518</v>
      </c>
      <c r="H37" s="11">
        <f t="shared" si="1"/>
        <v>0.08301158301158301</v>
      </c>
    </row>
    <row r="38" spans="1:8" ht="12.75">
      <c r="A38" s="7" t="s">
        <v>29</v>
      </c>
      <c r="B38" s="16">
        <v>12</v>
      </c>
      <c r="C38" s="16">
        <v>172</v>
      </c>
      <c r="D38" s="11">
        <f t="shared" si="0"/>
        <v>0.06976744186046512</v>
      </c>
      <c r="F38" s="15">
        <v>23</v>
      </c>
      <c r="G38" s="15">
        <v>219</v>
      </c>
      <c r="H38" s="11">
        <f t="shared" si="1"/>
        <v>0.1050228310502283</v>
      </c>
    </row>
    <row r="39" spans="1:8" ht="12.75">
      <c r="A39" s="9" t="s">
        <v>28</v>
      </c>
      <c r="B39" s="16">
        <v>6</v>
      </c>
      <c r="C39" s="16">
        <v>56</v>
      </c>
      <c r="D39" s="11">
        <f t="shared" si="0"/>
        <v>0.10714285714285714</v>
      </c>
      <c r="F39" s="18">
        <v>12</v>
      </c>
      <c r="G39" s="18">
        <v>54</v>
      </c>
      <c r="H39" s="11">
        <f t="shared" si="1"/>
        <v>0.2222222222222222</v>
      </c>
    </row>
    <row r="40" spans="1:7" ht="12.75">
      <c r="A40" s="9"/>
      <c r="B40" s="16"/>
      <c r="C40" s="16"/>
      <c r="D40" s="11"/>
      <c r="F40" s="18"/>
      <c r="G40" s="18"/>
    </row>
    <row r="41" spans="1:18" s="1" customFormat="1" ht="13.5" customHeight="1">
      <c r="A41" s="10" t="s">
        <v>37</v>
      </c>
      <c r="B41" s="17">
        <f>SUM(B8:B14)+SUM(B16:B19)+SUM(B21:B24)+B28+SUM(B30:B35)+SUM(B37:B39)</f>
        <v>763</v>
      </c>
      <c r="C41" s="17">
        <f>SUM(C8:C14)+SUM(C16:C19)+SUM(C21:C24)+C28+SUM(C30:C35)+SUM(C37:C39)</f>
        <v>5870</v>
      </c>
      <c r="D41" s="11">
        <f>+B41/C41</f>
        <v>0.12998296422487224</v>
      </c>
      <c r="F41" s="20">
        <f>SUM(F2:F39)</f>
        <v>1260</v>
      </c>
      <c r="G41" s="20">
        <f>SUM(G2:G39)</f>
        <v>8988</v>
      </c>
      <c r="H41" s="11">
        <f t="shared" si="1"/>
        <v>0.14018691588785046</v>
      </c>
      <c r="P41" s="6"/>
      <c r="Q41" s="6"/>
      <c r="R41" s="6"/>
    </row>
    <row r="42" spans="1:18" s="1" customFormat="1" ht="12.75">
      <c r="A42" s="6" t="s">
        <v>38</v>
      </c>
      <c r="B42" s="17"/>
      <c r="C42" s="17"/>
      <c r="D42" s="11"/>
      <c r="F42" s="18"/>
      <c r="G42" s="18"/>
      <c r="P42" s="6"/>
      <c r="Q42" s="6"/>
      <c r="R42" s="6"/>
    </row>
    <row r="43" spans="1:7" ht="12.75">
      <c r="A43" s="6" t="s">
        <v>39</v>
      </c>
      <c r="F43" s="18"/>
      <c r="G43" s="18"/>
    </row>
    <row r="44" spans="1:7" ht="12.75">
      <c r="A44" s="7" t="s">
        <v>30</v>
      </c>
      <c r="B44" s="16">
        <v>474</v>
      </c>
      <c r="C44" s="16">
        <v>474</v>
      </c>
      <c r="D44" s="11">
        <f aca="true" t="shared" si="2" ref="D44:D49">+B44/C44</f>
        <v>1</v>
      </c>
      <c r="F44" s="18"/>
      <c r="G44" s="18"/>
    </row>
    <row r="45" spans="1:7" ht="12.75">
      <c r="A45" s="7" t="s">
        <v>32</v>
      </c>
      <c r="B45" s="16">
        <v>4</v>
      </c>
      <c r="C45" s="16">
        <v>4</v>
      </c>
      <c r="D45" s="11">
        <f t="shared" si="2"/>
        <v>1</v>
      </c>
      <c r="F45" s="18"/>
      <c r="G45" s="18"/>
    </row>
    <row r="46" spans="1:8" ht="12.75">
      <c r="A46" s="7" t="s">
        <v>33</v>
      </c>
      <c r="B46" s="16">
        <v>14</v>
      </c>
      <c r="C46" s="16">
        <v>14</v>
      </c>
      <c r="D46" s="11">
        <f t="shared" si="2"/>
        <v>1</v>
      </c>
      <c r="F46" s="18"/>
      <c r="G46" s="18"/>
      <c r="H46" s="11"/>
    </row>
    <row r="47" spans="1:18" ht="12.75">
      <c r="A47" s="7" t="s">
        <v>34</v>
      </c>
      <c r="B47" s="16">
        <v>19</v>
      </c>
      <c r="C47" s="16">
        <v>19</v>
      </c>
      <c r="D47" s="11">
        <f t="shared" si="2"/>
        <v>1</v>
      </c>
      <c r="F47" s="18"/>
      <c r="G47" s="18"/>
      <c r="H47" s="11"/>
      <c r="P47" s="1"/>
      <c r="Q47" s="1"/>
      <c r="R47" s="1"/>
    </row>
    <row r="48" spans="1:18" ht="12.75">
      <c r="A48" s="7" t="s">
        <v>35</v>
      </c>
      <c r="B48" s="16">
        <v>10</v>
      </c>
      <c r="C48" s="16">
        <v>10</v>
      </c>
      <c r="D48" s="11">
        <f t="shared" si="2"/>
        <v>1</v>
      </c>
      <c r="F48" s="18"/>
      <c r="G48" s="18"/>
      <c r="H48" s="11"/>
      <c r="P48" s="1"/>
      <c r="Q48" s="1"/>
      <c r="R48" s="1"/>
    </row>
    <row r="49" spans="1:8" ht="12.75">
      <c r="A49" s="7" t="s">
        <v>31</v>
      </c>
      <c r="B49" s="16">
        <v>1</v>
      </c>
      <c r="C49" s="16">
        <v>1</v>
      </c>
      <c r="D49" s="11">
        <f t="shared" si="2"/>
        <v>1</v>
      </c>
      <c r="F49"/>
      <c r="G49"/>
      <c r="H49"/>
    </row>
    <row r="50" spans="1:7" ht="12.75">
      <c r="A50" s="9"/>
      <c r="F50" s="18"/>
      <c r="G50" s="18"/>
    </row>
    <row r="51" spans="1:7" ht="12.75">
      <c r="A51" s="9"/>
      <c r="F51" s="18"/>
      <c r="G51" s="18"/>
    </row>
    <row r="52" spans="1:7" ht="12.75">
      <c r="A52" s="9"/>
      <c r="F52" s="18"/>
      <c r="G52" s="18"/>
    </row>
    <row r="53" spans="1:7" ht="12.75">
      <c r="A53" s="9"/>
      <c r="F53" s="18"/>
      <c r="G53" s="18"/>
    </row>
    <row r="54" spans="1:7" ht="12.75">
      <c r="A54" s="9"/>
      <c r="F54" s="18"/>
      <c r="G54" s="18"/>
    </row>
    <row r="55" spans="1:7" ht="12.75">
      <c r="A55" s="9"/>
      <c r="F55" s="18"/>
      <c r="G55" s="18"/>
    </row>
    <row r="56" spans="1:7" ht="12.75">
      <c r="A56" s="9"/>
      <c r="F56" s="18"/>
      <c r="G56" s="18"/>
    </row>
    <row r="57" spans="1:7" ht="12.75">
      <c r="A57" s="9"/>
      <c r="F57" s="18"/>
      <c r="G57" s="18"/>
    </row>
    <row r="58" spans="1:7" ht="12.75">
      <c r="A58" s="9"/>
      <c r="F58" s="18"/>
      <c r="G58" s="18"/>
    </row>
    <row r="59" spans="1:7" ht="12.75">
      <c r="A59" s="9"/>
      <c r="F59" s="18"/>
      <c r="G59" s="18"/>
    </row>
    <row r="60" spans="1:7" ht="12.75">
      <c r="A60" s="9"/>
      <c r="F60" s="18"/>
      <c r="G60" s="18"/>
    </row>
    <row r="61" spans="1:7" ht="12.75">
      <c r="A61" s="9"/>
      <c r="F61" s="18"/>
      <c r="G61" s="18"/>
    </row>
    <row r="62" spans="1:7" ht="12.75">
      <c r="A62" s="9"/>
      <c r="F62" s="18"/>
      <c r="G62" s="18"/>
    </row>
    <row r="63" spans="1:7" ht="12.75">
      <c r="A63" s="9"/>
      <c r="F63" s="18"/>
      <c r="G63" s="18"/>
    </row>
    <row r="64" spans="1:7" ht="12.75">
      <c r="A64" s="9"/>
      <c r="F64" s="18"/>
      <c r="G64" s="18"/>
    </row>
    <row r="65" spans="1:7" ht="12.75">
      <c r="A65" s="12"/>
      <c r="F65" s="18"/>
      <c r="G65" s="18"/>
    </row>
    <row r="66" spans="1:7" ht="12.75">
      <c r="A66" s="9"/>
      <c r="F66" s="18"/>
      <c r="G66" s="18"/>
    </row>
    <row r="67" spans="1:7" ht="12.75">
      <c r="A67" s="9"/>
      <c r="F67" s="18"/>
      <c r="G67" s="18"/>
    </row>
    <row r="68" spans="1:7" ht="12.75">
      <c r="A68" s="9"/>
      <c r="F68" s="18"/>
      <c r="G68" s="18"/>
    </row>
    <row r="69" spans="1:7" ht="12.75">
      <c r="A69" s="9"/>
      <c r="F69" s="18"/>
      <c r="G69" s="18"/>
    </row>
    <row r="70" spans="1:7" ht="12.75">
      <c r="A70" s="9"/>
      <c r="F70" s="18"/>
      <c r="G70" s="18"/>
    </row>
    <row r="71" spans="1:7" ht="12.75">
      <c r="A71" s="9"/>
      <c r="F71" s="18"/>
      <c r="G71" s="18"/>
    </row>
    <row r="72" spans="1:7" ht="12.75">
      <c r="A72" s="9"/>
      <c r="F72" s="18"/>
      <c r="G72" s="18"/>
    </row>
    <row r="73" spans="1:7" ht="12.75">
      <c r="A73" s="9"/>
      <c r="F73" s="18"/>
      <c r="G73" s="18"/>
    </row>
    <row r="74" spans="1:7" ht="12.75">
      <c r="A74" s="9"/>
      <c r="F74" s="18"/>
      <c r="G74" s="18"/>
    </row>
    <row r="75" spans="1:7" ht="12.75">
      <c r="A75" s="9"/>
      <c r="F75" s="18"/>
      <c r="G75" s="18"/>
    </row>
    <row r="76" spans="1:7" ht="12.75">
      <c r="A76" s="9"/>
      <c r="F76" s="18"/>
      <c r="G76" s="18"/>
    </row>
    <row r="77" spans="1:7" ht="12.75">
      <c r="A77" s="9"/>
      <c r="F77" s="18"/>
      <c r="G77" s="18"/>
    </row>
    <row r="78" spans="1:7" ht="12.75">
      <c r="A78" s="9"/>
      <c r="F78" s="18"/>
      <c r="G78" s="18"/>
    </row>
    <row r="79" spans="1:7" ht="12.75">
      <c r="A79" s="9"/>
      <c r="F79" s="18"/>
      <c r="G79" s="18"/>
    </row>
    <row r="80" spans="1:7" ht="12.75">
      <c r="A80" s="9"/>
      <c r="F80" s="18"/>
      <c r="G80" s="18"/>
    </row>
    <row r="81" spans="1:7" ht="12.75">
      <c r="A81" s="9"/>
      <c r="F81" s="18"/>
      <c r="G81" s="18"/>
    </row>
    <row r="82" spans="1:7" ht="12.75">
      <c r="A82" s="9"/>
      <c r="F82" s="18"/>
      <c r="G82" s="18"/>
    </row>
    <row r="83" spans="1:7" ht="12.75">
      <c r="A83" s="9"/>
      <c r="F83" s="18"/>
      <c r="G83" s="18"/>
    </row>
    <row r="84" spans="1:7" ht="12.75">
      <c r="A84" s="9"/>
      <c r="F84" s="18"/>
      <c r="G84" s="18"/>
    </row>
    <row r="85" spans="1:7" ht="12.75">
      <c r="A85" s="9"/>
      <c r="F85" s="18"/>
      <c r="G85" s="18"/>
    </row>
    <row r="86" spans="1:7" ht="12.75">
      <c r="A86" s="9"/>
      <c r="F86" s="18"/>
      <c r="G86" s="18"/>
    </row>
    <row r="87" spans="1:7" ht="12.75">
      <c r="A87" s="9"/>
      <c r="F87" s="18"/>
      <c r="G87" s="18"/>
    </row>
    <row r="88" spans="1:7" ht="12.75">
      <c r="A88" s="9"/>
      <c r="F88" s="18"/>
      <c r="G88" s="18"/>
    </row>
    <row r="89" spans="1:7" ht="12.75">
      <c r="A89" s="9"/>
      <c r="F89" s="18"/>
      <c r="G89" s="18"/>
    </row>
    <row r="90" spans="1:7" ht="12.75">
      <c r="A90" s="9"/>
      <c r="F90" s="18"/>
      <c r="G90" s="18"/>
    </row>
    <row r="91" spans="1:7" ht="12.75">
      <c r="A91" s="9"/>
      <c r="F91" s="18"/>
      <c r="G91" s="18"/>
    </row>
    <row r="92" spans="1:7" ht="12.75">
      <c r="A92" s="9"/>
      <c r="F92" s="18"/>
      <c r="G92" s="18"/>
    </row>
    <row r="93" spans="1:7" ht="12.75">
      <c r="A93" s="9"/>
      <c r="F93" s="18"/>
      <c r="G93" s="18"/>
    </row>
    <row r="94" spans="1:7" ht="12.75">
      <c r="A94" s="9"/>
      <c r="F94" s="18"/>
      <c r="G94" s="18"/>
    </row>
    <row r="95" spans="1:7" ht="12.75">
      <c r="A95" s="9"/>
      <c r="F95" s="18"/>
      <c r="G95" s="18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5" spans="13:14" ht="12.75">
      <c r="M105"/>
      <c r="N105"/>
    </row>
    <row r="106" spans="13:14" ht="12.75">
      <c r="M106"/>
      <c r="N106"/>
    </row>
    <row r="107" spans="13:14" ht="12.75">
      <c r="M107"/>
      <c r="N107"/>
    </row>
    <row r="108" spans="13:14" ht="12.75">
      <c r="M108"/>
      <c r="N108"/>
    </row>
    <row r="109" spans="13:14" ht="12.75">
      <c r="M109"/>
      <c r="N109"/>
    </row>
    <row r="110" spans="13:14" ht="12.75">
      <c r="M110"/>
      <c r="N110"/>
    </row>
    <row r="111" spans="13:14" ht="12.75">
      <c r="M111"/>
      <c r="N111"/>
    </row>
    <row r="112" spans="13:14" ht="12.75">
      <c r="M112"/>
      <c r="N112"/>
    </row>
    <row r="113" spans="13:14" ht="12.75">
      <c r="M113"/>
      <c r="N113"/>
    </row>
    <row r="114" spans="13:14" ht="12.75">
      <c r="M114"/>
      <c r="N114"/>
    </row>
    <row r="115" spans="13:14" ht="12.75">
      <c r="M115"/>
      <c r="N115"/>
    </row>
    <row r="116" spans="13:14" ht="12.75">
      <c r="M116"/>
      <c r="N116"/>
    </row>
    <row r="117" spans="13:14" ht="12.75">
      <c r="M117"/>
      <c r="N117"/>
    </row>
    <row r="118" spans="13:14" ht="12.75">
      <c r="M118"/>
      <c r="N118"/>
    </row>
    <row r="119" spans="13:14" ht="12.75">
      <c r="M119"/>
      <c r="N119"/>
    </row>
    <row r="120" spans="13:14" ht="12.75">
      <c r="M120"/>
      <c r="N120"/>
    </row>
    <row r="121" spans="13:14" ht="12.75">
      <c r="M121"/>
      <c r="N121"/>
    </row>
    <row r="122" spans="13:14" ht="12.75">
      <c r="M122"/>
      <c r="N122"/>
    </row>
    <row r="123" spans="13:14" ht="12.75">
      <c r="M123"/>
      <c r="N123"/>
    </row>
    <row r="124" spans="13:14" ht="12.75">
      <c r="M124"/>
      <c r="N124"/>
    </row>
    <row r="125" spans="13:14" ht="12.75">
      <c r="M125"/>
      <c r="N125"/>
    </row>
    <row r="126" spans="13:14" ht="12.75">
      <c r="M126"/>
      <c r="N126"/>
    </row>
    <row r="127" spans="13:14" ht="12.75">
      <c r="M127"/>
      <c r="N127"/>
    </row>
    <row r="128" spans="13:14" ht="12.75">
      <c r="M128"/>
      <c r="N128"/>
    </row>
    <row r="129" spans="13:14" ht="12.75">
      <c r="M129"/>
      <c r="N129"/>
    </row>
    <row r="130" spans="13:14" ht="12.75">
      <c r="M130"/>
      <c r="N130"/>
    </row>
    <row r="131" spans="13:14" ht="12.75">
      <c r="M131"/>
      <c r="N131"/>
    </row>
    <row r="132" spans="13:14" ht="12.75">
      <c r="M132"/>
      <c r="N132"/>
    </row>
    <row r="133" spans="13:14" ht="12.75">
      <c r="M133"/>
      <c r="N133"/>
    </row>
    <row r="134" spans="13:14" ht="12.75">
      <c r="M134"/>
      <c r="N134"/>
    </row>
    <row r="135" spans="13:14" ht="12.75">
      <c r="M135"/>
      <c r="N135"/>
    </row>
    <row r="136" spans="13:14" ht="12.75">
      <c r="M136"/>
      <c r="N136"/>
    </row>
    <row r="137" spans="13:14" ht="12.75">
      <c r="M137"/>
      <c r="N137"/>
    </row>
    <row r="138" spans="13:14" ht="12.75">
      <c r="M138"/>
      <c r="N138"/>
    </row>
    <row r="139" spans="13:14" ht="12.75">
      <c r="M139"/>
      <c r="N139"/>
    </row>
    <row r="140" spans="13:14" ht="12.75">
      <c r="M140"/>
      <c r="N140"/>
    </row>
    <row r="141" spans="13:14" ht="12.75">
      <c r="M141"/>
      <c r="N141"/>
    </row>
    <row r="142" spans="13:14" ht="12.75">
      <c r="M142"/>
      <c r="N142"/>
    </row>
    <row r="143" spans="13:14" ht="12.75">
      <c r="M143"/>
      <c r="N143"/>
    </row>
    <row r="144" spans="13:14" ht="12.75">
      <c r="M144"/>
      <c r="N144"/>
    </row>
    <row r="145" spans="13:14" ht="12.75">
      <c r="M145"/>
      <c r="N145"/>
    </row>
    <row r="146" spans="13:14" ht="12.75">
      <c r="M146"/>
      <c r="N146"/>
    </row>
    <row r="147" spans="13:14" ht="12.75">
      <c r="M147"/>
      <c r="N147"/>
    </row>
    <row r="148" spans="13:14" ht="12.75">
      <c r="M148"/>
      <c r="N148"/>
    </row>
    <row r="149" spans="13:14" ht="12.75">
      <c r="M149"/>
      <c r="N149"/>
    </row>
    <row r="150" spans="13:14" ht="12.75">
      <c r="M150"/>
      <c r="N150"/>
    </row>
    <row r="151" spans="13:14" ht="12.75">
      <c r="M151"/>
      <c r="N151"/>
    </row>
    <row r="152" spans="13:14" ht="12.75">
      <c r="M152"/>
      <c r="N152"/>
    </row>
    <row r="153" spans="13:14" ht="12.75">
      <c r="M153"/>
      <c r="N153"/>
    </row>
    <row r="154" spans="13:14" ht="12.75">
      <c r="M154"/>
      <c r="N154"/>
    </row>
    <row r="155" spans="13:14" ht="12.75">
      <c r="M155"/>
      <c r="N155"/>
    </row>
    <row r="156" spans="13:14" ht="12.75">
      <c r="M156"/>
      <c r="N156"/>
    </row>
    <row r="157" spans="13:14" ht="12.75">
      <c r="M157"/>
      <c r="N157"/>
    </row>
    <row r="158" spans="13:14" ht="12.75">
      <c r="M158"/>
      <c r="N158"/>
    </row>
    <row r="159" spans="13:14" ht="12.75">
      <c r="M159"/>
      <c r="N159"/>
    </row>
    <row r="160" spans="13:14" ht="12.75">
      <c r="M160"/>
      <c r="N160"/>
    </row>
    <row r="161" spans="13:14" ht="12.75">
      <c r="M161"/>
      <c r="N161"/>
    </row>
    <row r="162" spans="13:14" ht="12.75">
      <c r="M162"/>
      <c r="N162"/>
    </row>
    <row r="163" spans="13:14" ht="12.75">
      <c r="M163"/>
      <c r="N163"/>
    </row>
    <row r="164" spans="13:14" ht="12.75">
      <c r="M164"/>
      <c r="N164"/>
    </row>
    <row r="165" spans="13:14" ht="12.75">
      <c r="M165"/>
      <c r="N165"/>
    </row>
    <row r="166" spans="13:14" ht="12.75">
      <c r="M166"/>
      <c r="N166"/>
    </row>
    <row r="167" spans="13:14" ht="12.75">
      <c r="M167"/>
      <c r="N167"/>
    </row>
    <row r="168" spans="13:14" ht="12.75">
      <c r="M168"/>
      <c r="N168"/>
    </row>
    <row r="169" spans="13:14" ht="12.75">
      <c r="M169"/>
      <c r="N169"/>
    </row>
    <row r="170" spans="13:14" ht="12.75">
      <c r="M170"/>
      <c r="N170"/>
    </row>
    <row r="171" spans="13:14" ht="12.75">
      <c r="M171"/>
      <c r="N171"/>
    </row>
    <row r="172" spans="13:14" ht="12.75">
      <c r="M172"/>
      <c r="N172"/>
    </row>
    <row r="173" spans="13:14" ht="12.75">
      <c r="M173"/>
      <c r="N173"/>
    </row>
    <row r="174" spans="13:14" ht="12.75">
      <c r="M174"/>
      <c r="N174"/>
    </row>
    <row r="175" spans="13:14" ht="12.75">
      <c r="M175"/>
      <c r="N175"/>
    </row>
    <row r="176" spans="13:14" ht="12.75">
      <c r="M176"/>
      <c r="N176"/>
    </row>
    <row r="177" spans="13:14" ht="12.75">
      <c r="M177"/>
      <c r="N177"/>
    </row>
    <row r="178" spans="13:14" ht="12.75">
      <c r="M178"/>
      <c r="N178"/>
    </row>
    <row r="179" spans="13:14" ht="12.75">
      <c r="M179"/>
      <c r="N179"/>
    </row>
    <row r="180" spans="13:14" ht="12.75">
      <c r="M180"/>
      <c r="N180"/>
    </row>
    <row r="181" spans="13:14" ht="12.75">
      <c r="M181"/>
      <c r="N181"/>
    </row>
    <row r="182" spans="13:14" ht="12.75">
      <c r="M182"/>
      <c r="N182"/>
    </row>
    <row r="183" spans="13:14" ht="12.75">
      <c r="M183"/>
      <c r="N183"/>
    </row>
    <row r="184" spans="13:14" ht="12.75">
      <c r="M184"/>
      <c r="N184"/>
    </row>
    <row r="185" spans="13:14" ht="12.75">
      <c r="M185"/>
      <c r="N185"/>
    </row>
    <row r="186" spans="13:14" ht="12.75">
      <c r="M186"/>
      <c r="N186"/>
    </row>
    <row r="187" spans="13:14" ht="12.75">
      <c r="M187"/>
      <c r="N187"/>
    </row>
    <row r="188" spans="13:14" ht="12.75">
      <c r="M188"/>
      <c r="N188"/>
    </row>
    <row r="189" spans="13:14" ht="12.75">
      <c r="M189"/>
      <c r="N189"/>
    </row>
    <row r="190" spans="13:14" ht="12.75">
      <c r="M190"/>
      <c r="N190"/>
    </row>
    <row r="191" spans="13:14" ht="12.75">
      <c r="M191"/>
      <c r="N191"/>
    </row>
    <row r="192" spans="13:14" ht="12.75">
      <c r="M192"/>
      <c r="N192"/>
    </row>
    <row r="193" spans="13:14" ht="12.75">
      <c r="M193"/>
      <c r="N193"/>
    </row>
    <row r="194" spans="13:14" ht="12.75">
      <c r="M194"/>
      <c r="N194"/>
    </row>
    <row r="195" spans="13:14" ht="12.75">
      <c r="M195"/>
      <c r="N195"/>
    </row>
    <row r="196" spans="13:14" ht="12.75">
      <c r="M196"/>
      <c r="N196"/>
    </row>
    <row r="197" spans="13:14" ht="12.75">
      <c r="M197"/>
      <c r="N197"/>
    </row>
    <row r="198" spans="13:14" ht="12.75"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</sheetData>
  <printOptions/>
  <pageMargins left="0.75" right="0.75" top="0.2" bottom="0.25" header="0.5" footer="0.5"/>
  <pageSetup horizontalDpi="600" verticalDpi="600" orientation="portrait" r:id="rId1"/>
  <headerFooter alignWithMargins="0"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2001-12-10T15:36:05Z</cp:lastPrinted>
  <dcterms:created xsi:type="dcterms:W3CDTF">2001-09-10T16:48:11Z</dcterms:created>
  <dcterms:modified xsi:type="dcterms:W3CDTF">2005-01-27T14:24:15Z</dcterms:modified>
  <cp:category/>
  <cp:version/>
  <cp:contentType/>
  <cp:contentStatus/>
</cp:coreProperties>
</file>