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210" activeTab="0"/>
  </bookViews>
  <sheets>
    <sheet name="NONTRAD" sheetId="1" r:id="rId1"/>
  </sheets>
  <definedNames>
    <definedName name="DATABASE">'NONTRAD'!$B$7:$B$105</definedName>
  </definedNames>
  <calcPr fullCalcOnLoad="1"/>
</workbook>
</file>

<file path=xl/sharedStrings.xml><?xml version="1.0" encoding="utf-8"?>
<sst xmlns="http://schemas.openxmlformats.org/spreadsheetml/2006/main" count="51" uniqueCount="44">
  <si>
    <t>TOTAL</t>
  </si>
  <si>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</si>
  <si>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</si>
  <si>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</si>
  <si>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</si>
  <si>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</si>
  <si>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</si>
  <si>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</si>
  <si>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</si>
  <si>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</si>
  <si>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</si>
  <si>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</si>
  <si>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</si>
  <si>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</si>
  <si>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</si>
  <si>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</si>
  <si>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</si>
  <si>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 County</t>
  </si>
  <si>
    <t>Montcalm</t>
  </si>
  <si>
    <t>Muskegon</t>
  </si>
  <si>
    <t>North Central</t>
  </si>
  <si>
    <t>Northwestern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</si>
  <si>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</si>
  <si>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</si>
  <si>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</si>
  <si>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</si>
  <si>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</si>
  <si>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</si>
  <si>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</si>
  <si>
    <t>Bay Mills</t>
  </si>
  <si>
    <t xml:space="preserve">Ferris </t>
  </si>
  <si>
    <t>Lake Superior</t>
  </si>
  <si>
    <t>Northern</t>
  </si>
  <si>
    <t xml:space="preserve">Prgms Non-Trad </t>
  </si>
  <si>
    <t xml:space="preserve">M + W Enr'led in </t>
  </si>
  <si>
    <t>for their</t>
  </si>
  <si>
    <t>Gender</t>
  </si>
  <si>
    <t>Core Indicator #4P1:  Percent men and women enrolled in programs considered</t>
  </si>
  <si>
    <t>non-traditional for their gender</t>
  </si>
  <si>
    <t>M+W</t>
  </si>
  <si>
    <t>Total</t>
  </si>
  <si>
    <t>1999-2000</t>
  </si>
  <si>
    <t>2000-2001</t>
  </si>
  <si>
    <t>Enr'l.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</si>
</sst>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MS Sans Serif"/>
      <family val="0"/>
    </font>
    <font>
      <b/>
      <sz val="12"/>
      <name val="Arial"/>
      <family val="2"/>
    </font>
    <font>
      <b/>
      <sz val="9"/>
      <name val="MS Sans Serif"/>
      <family val="0"/>
    </font>
    <font>
      <b/>
      <sz val="9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1" fillId="0" borderId="0" xfId="0" applyNumberFormat="1" applyFont="1" applyAlignment="1">
      <alignment horizont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7" fillId="2" borderId="0" xfId="0" applyFont="1" applyFill="1" applyBorder="1" applyAlignment="1">
      <alignment horizontal="left"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2" borderId="0" xfId="0" applyFont="1" applyFill="1" applyBorder="1" applyAlignment="1">
      <alignment/>
    </xf>
    <xf numFmtId="3" fontId="1" fillId="0" borderId="0" xfId="0" applyNumberFormat="1" applyFont="1" applyAlignment="1">
      <alignment horizontal="centerContinuous"/>
    </xf>
    <xf numFmtId="3" fontId="4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" fontId="6" fillId="0" borderId="0" xfId="0" applyNumberFormat="1" applyFont="1" applyAlignment="1">
      <alignment/>
    </xf>
    <xf numFmtId="0" fontId="6" fillId="0" borderId="0" xfId="0" applyFont="1" applyAlignment="1">
      <alignment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99"/>
  <sheetViews>
    <sheetView tabSelected="1" workbookViewId="0" topLeftCell="A1">
      <selection activeCell="C3" sqref="C3"/>
    </sheetView>
  </sheetViews>
  <sheetFormatPr defaultColWidth="9.140625" defaultRowHeight="12.75"/>
  <cols>
    <col min="1" max="1" width="14.7109375" style="0" customWidth="1"/>
    <col min="2" max="2" width="14.8515625" style="24" customWidth="1"/>
    <col min="3" max="3" width="6.421875" style="24" customWidth="1"/>
    <col min="4" max="4" width="9.7109375" style="0" customWidth="1"/>
    <col min="5" max="5" width="3.7109375" style="0" customWidth="1"/>
    <col min="6" max="6" width="6.421875" style="0" customWidth="1"/>
    <col min="7" max="7" width="6.421875" style="0" bestFit="1" customWidth="1"/>
    <col min="8" max="11" width="9.7109375" style="0" customWidth="1"/>
    <col min="12" max="18" width="10.7109375" style="0" customWidth="1"/>
  </cols>
  <sheetData>
    <row r="1" spans="1:3" s="5" customFormat="1" ht="15.75">
      <c r="A1" s="5" t="s">
        <v>37</v>
      </c>
      <c r="B1" s="6"/>
      <c r="C1" s="6"/>
    </row>
    <row r="2" spans="1:3" s="5" customFormat="1" ht="15.75">
      <c r="A2" s="5" t="s">
        <v>38</v>
      </c>
      <c r="B2" s="6"/>
      <c r="C2" s="6"/>
    </row>
    <row r="3" spans="2:7" s="5" customFormat="1" ht="15.75">
      <c r="B3" s="32" t="s">
        <v>41</v>
      </c>
      <c r="C3" s="33"/>
      <c r="F3" s="34" t="s">
        <v>42</v>
      </c>
      <c r="G3" s="35"/>
    </row>
    <row r="4" spans="2:7" s="16" customFormat="1" ht="12">
      <c r="B4" s="17" t="s">
        <v>34</v>
      </c>
      <c r="C4" s="23"/>
      <c r="F4" s="17" t="s">
        <v>34</v>
      </c>
      <c r="G4" s="23"/>
    </row>
    <row r="5" spans="2:11" s="16" customFormat="1" ht="12">
      <c r="B5" s="17" t="s">
        <v>33</v>
      </c>
      <c r="C5" s="23"/>
      <c r="D5" s="18"/>
      <c r="E5" s="18"/>
      <c r="F5" s="17" t="s">
        <v>33</v>
      </c>
      <c r="G5" s="23"/>
      <c r="H5" s="18"/>
      <c r="I5" s="18"/>
      <c r="J5" s="18"/>
      <c r="K5" s="18"/>
    </row>
    <row r="6" spans="2:11" s="16" customFormat="1" ht="12">
      <c r="B6" s="19" t="s">
        <v>35</v>
      </c>
      <c r="C6" s="26" t="s">
        <v>40</v>
      </c>
      <c r="D6" s="18"/>
      <c r="E6" s="18"/>
      <c r="F6" s="19" t="s">
        <v>35</v>
      </c>
      <c r="G6" s="26" t="s">
        <v>40</v>
      </c>
      <c r="H6" s="18"/>
      <c r="I6" s="18"/>
      <c r="J6" s="18"/>
      <c r="K6" s="18"/>
    </row>
    <row r="7" spans="2:19" s="16" customFormat="1" ht="12.75" thickBot="1">
      <c r="B7" s="20" t="s">
        <v>36</v>
      </c>
      <c r="C7" s="20" t="s">
        <v>43</v>
      </c>
      <c r="D7" s="21"/>
      <c r="E7" s="21"/>
      <c r="F7" s="20" t="s">
        <v>36</v>
      </c>
      <c r="G7" s="20" t="s">
        <v>43</v>
      </c>
      <c r="H7" s="21"/>
      <c r="I7" s="21"/>
      <c r="J7" s="21"/>
      <c r="K7" s="21"/>
      <c r="L7" s="22"/>
      <c r="M7" s="22"/>
      <c r="N7" s="22"/>
      <c r="O7" s="22"/>
      <c r="P7" s="22"/>
      <c r="Q7" s="22"/>
      <c r="R7" s="22"/>
      <c r="S7" s="22"/>
    </row>
    <row r="8" spans="2:3" ht="13.5" thickTop="1">
      <c r="B8" s="1"/>
      <c r="C8" s="1"/>
    </row>
    <row r="9" spans="1:41" s="12" customFormat="1" ht="12">
      <c r="A9" s="2" t="s">
        <v>1</v>
      </c>
      <c r="B9" s="23">
        <v>136</v>
      </c>
      <c r="C9" s="23">
        <v>1327</v>
      </c>
      <c r="D9" s="11">
        <f>+B9/C9</f>
        <v>0.10248681235870384</v>
      </c>
      <c r="E9" s="11"/>
      <c r="F9" s="23">
        <v>138</v>
      </c>
      <c r="G9" s="23">
        <v>1260</v>
      </c>
      <c r="H9" s="11">
        <f>+F9/G9</f>
        <v>0.10952380952380952</v>
      </c>
      <c r="I9" s="10"/>
      <c r="J9" s="10"/>
      <c r="K9" s="10"/>
      <c r="AN9" s="12" t="s">
        <v>39</v>
      </c>
      <c r="AO9" s="12" t="s">
        <v>40</v>
      </c>
    </row>
    <row r="10" spans="1:41" s="12" customFormat="1" ht="12">
      <c r="A10" s="2" t="s">
        <v>2</v>
      </c>
      <c r="B10" s="23">
        <v>89</v>
      </c>
      <c r="C10" s="23">
        <v>959</v>
      </c>
      <c r="D10" s="11">
        <f aca="true" t="shared" si="0" ref="D10:D37">+B10/C10</f>
        <v>0.09280500521376434</v>
      </c>
      <c r="E10" s="11"/>
      <c r="F10" s="23">
        <v>96</v>
      </c>
      <c r="G10" s="23">
        <v>919</v>
      </c>
      <c r="H10" s="11">
        <f aca="true" t="shared" si="1" ref="H10:H37">+F10/G10</f>
        <v>0.1044613710554951</v>
      </c>
      <c r="I10" s="10"/>
      <c r="J10" s="10"/>
      <c r="K10" s="10"/>
      <c r="AN10" s="12">
        <v>138</v>
      </c>
      <c r="AO10" s="12">
        <v>1260</v>
      </c>
    </row>
    <row r="11" spans="1:41" s="12" customFormat="1" ht="12">
      <c r="A11" s="2" t="s">
        <v>3</v>
      </c>
      <c r="B11" s="23">
        <v>826</v>
      </c>
      <c r="C11" s="23">
        <v>4738</v>
      </c>
      <c r="D11" s="11">
        <f t="shared" si="0"/>
        <v>0.17433516251582945</v>
      </c>
      <c r="E11" s="11"/>
      <c r="F11" s="23">
        <v>879</v>
      </c>
      <c r="G11" s="23">
        <v>5113</v>
      </c>
      <c r="H11" s="11">
        <f t="shared" si="1"/>
        <v>0.17191472716604733</v>
      </c>
      <c r="I11" s="10"/>
      <c r="J11" s="10"/>
      <c r="K11" s="10"/>
      <c r="AN11" s="12">
        <v>96</v>
      </c>
      <c r="AO11" s="12">
        <v>919</v>
      </c>
    </row>
    <row r="12" spans="1:41" s="12" customFormat="1" ht="12">
      <c r="A12" s="2" t="s">
        <v>4</v>
      </c>
      <c r="B12" s="23">
        <v>849</v>
      </c>
      <c r="C12" s="23">
        <v>4963</v>
      </c>
      <c r="D12" s="11">
        <f t="shared" si="0"/>
        <v>0.17106588756800323</v>
      </c>
      <c r="E12" s="11"/>
      <c r="F12" s="23">
        <v>766</v>
      </c>
      <c r="G12" s="23">
        <v>4737</v>
      </c>
      <c r="H12" s="11">
        <f t="shared" si="1"/>
        <v>0.16170572092041377</v>
      </c>
      <c r="I12" s="10"/>
      <c r="J12" s="10"/>
      <c r="K12" s="10"/>
      <c r="AN12" s="12">
        <v>879</v>
      </c>
      <c r="AO12" s="12">
        <v>5113</v>
      </c>
    </row>
    <row r="13" spans="1:41" s="12" customFormat="1" ht="12">
      <c r="A13" s="2" t="s">
        <v>5</v>
      </c>
      <c r="B13" s="23">
        <v>56</v>
      </c>
      <c r="C13" s="23">
        <v>484</v>
      </c>
      <c r="D13" s="11">
        <f t="shared" si="0"/>
        <v>0.11570247933884298</v>
      </c>
      <c r="E13" s="11"/>
      <c r="F13" s="23">
        <v>49</v>
      </c>
      <c r="G13" s="23">
        <v>459</v>
      </c>
      <c r="H13" s="11">
        <f t="shared" si="1"/>
        <v>0.10675381263616558</v>
      </c>
      <c r="I13" s="10"/>
      <c r="J13" s="10"/>
      <c r="K13" s="10"/>
      <c r="AN13" s="12">
        <v>766</v>
      </c>
      <c r="AO13" s="12">
        <v>4737</v>
      </c>
    </row>
    <row r="14" spans="1:41" s="12" customFormat="1" ht="12">
      <c r="A14" s="2" t="s">
        <v>6</v>
      </c>
      <c r="B14" s="23">
        <v>108</v>
      </c>
      <c r="C14" s="23">
        <v>509</v>
      </c>
      <c r="D14" s="11">
        <f t="shared" si="0"/>
        <v>0.21218074656188604</v>
      </c>
      <c r="E14" s="11"/>
      <c r="F14" s="23">
        <v>96</v>
      </c>
      <c r="G14" s="23">
        <v>501</v>
      </c>
      <c r="H14" s="11">
        <f t="shared" si="1"/>
        <v>0.19161676646706588</v>
      </c>
      <c r="I14" s="10"/>
      <c r="J14" s="10"/>
      <c r="K14" s="10"/>
      <c r="AN14" s="12">
        <v>49</v>
      </c>
      <c r="AO14" s="12">
        <v>459</v>
      </c>
    </row>
    <row r="15" spans="1:41" s="12" customFormat="1" ht="12">
      <c r="A15" s="2" t="s">
        <v>7</v>
      </c>
      <c r="B15" s="23">
        <v>579</v>
      </c>
      <c r="C15" s="23">
        <v>3262</v>
      </c>
      <c r="D15" s="11">
        <f t="shared" si="0"/>
        <v>0.17749846719803802</v>
      </c>
      <c r="E15" s="11"/>
      <c r="F15" s="23">
        <v>632</v>
      </c>
      <c r="G15" s="23">
        <v>3906</v>
      </c>
      <c r="H15" s="11">
        <f t="shared" si="1"/>
        <v>0.16180235535074244</v>
      </c>
      <c r="I15" s="10"/>
      <c r="J15" s="10"/>
      <c r="K15" s="10"/>
      <c r="AN15" s="12">
        <v>96</v>
      </c>
      <c r="AO15" s="12">
        <v>501</v>
      </c>
    </row>
    <row r="16" spans="1:41" s="12" customFormat="1" ht="12">
      <c r="A16" s="2" t="s">
        <v>8</v>
      </c>
      <c r="B16" s="23">
        <v>563</v>
      </c>
      <c r="C16" s="23">
        <v>4342</v>
      </c>
      <c r="D16" s="11">
        <f t="shared" si="0"/>
        <v>0.12966374942422845</v>
      </c>
      <c r="E16" s="11"/>
      <c r="F16" s="23">
        <v>474</v>
      </c>
      <c r="G16" s="23">
        <v>3492</v>
      </c>
      <c r="H16" s="11">
        <f t="shared" si="1"/>
        <v>0.13573883161512026</v>
      </c>
      <c r="I16" s="10"/>
      <c r="J16" s="10"/>
      <c r="K16" s="10"/>
      <c r="AN16" s="12">
        <v>632</v>
      </c>
      <c r="AO16" s="12">
        <v>3906</v>
      </c>
    </row>
    <row r="17" spans="1:41" s="12" customFormat="1" ht="12">
      <c r="A17" s="2" t="s">
        <v>9</v>
      </c>
      <c r="B17" s="23">
        <v>263</v>
      </c>
      <c r="C17" s="23">
        <v>2168</v>
      </c>
      <c r="D17" s="11">
        <f t="shared" si="0"/>
        <v>0.12130996309963099</v>
      </c>
      <c r="E17" s="11"/>
      <c r="F17" s="23">
        <v>309</v>
      </c>
      <c r="G17" s="23">
        <v>2247</v>
      </c>
      <c r="H17" s="11">
        <f t="shared" si="1"/>
        <v>0.1375166889185581</v>
      </c>
      <c r="I17" s="10"/>
      <c r="J17" s="10"/>
      <c r="K17" s="10"/>
      <c r="AN17" s="12">
        <v>474</v>
      </c>
      <c r="AO17" s="12">
        <v>3492</v>
      </c>
    </row>
    <row r="18" spans="1:41" s="12" customFormat="1" ht="12">
      <c r="A18" s="2" t="s">
        <v>10</v>
      </c>
      <c r="B18" s="23">
        <v>370</v>
      </c>
      <c r="C18" s="23">
        <v>2652</v>
      </c>
      <c r="D18" s="11">
        <f t="shared" si="0"/>
        <v>0.13951734539969834</v>
      </c>
      <c r="E18" s="11"/>
      <c r="F18" s="23">
        <v>272</v>
      </c>
      <c r="G18" s="23">
        <v>2177</v>
      </c>
      <c r="H18" s="11">
        <f t="shared" si="1"/>
        <v>0.1249425815342214</v>
      </c>
      <c r="I18" s="10"/>
      <c r="J18" s="10"/>
      <c r="K18" s="10"/>
      <c r="AN18" s="12">
        <v>309</v>
      </c>
      <c r="AO18" s="12">
        <v>2247</v>
      </c>
    </row>
    <row r="19" spans="1:41" s="12" customFormat="1" ht="12">
      <c r="A19" s="2" t="s">
        <v>11</v>
      </c>
      <c r="B19" s="23">
        <v>716</v>
      </c>
      <c r="C19" s="23">
        <v>4237</v>
      </c>
      <c r="D19" s="11">
        <f t="shared" si="0"/>
        <v>0.16898749114939815</v>
      </c>
      <c r="E19" s="11"/>
      <c r="F19" s="23">
        <v>713</v>
      </c>
      <c r="G19" s="23">
        <v>4164</v>
      </c>
      <c r="H19" s="11">
        <f t="shared" si="1"/>
        <v>0.1712295869356388</v>
      </c>
      <c r="I19" s="10"/>
      <c r="J19" s="10"/>
      <c r="K19" s="10"/>
      <c r="AN19" s="12">
        <v>272</v>
      </c>
      <c r="AO19" s="12">
        <v>2177</v>
      </c>
    </row>
    <row r="20" spans="1:41" s="12" customFormat="1" ht="12">
      <c r="A20" s="2" t="s">
        <v>12</v>
      </c>
      <c r="B20" s="23">
        <v>125</v>
      </c>
      <c r="C20" s="23">
        <v>794</v>
      </c>
      <c r="D20" s="11">
        <f t="shared" si="0"/>
        <v>0.1574307304785894</v>
      </c>
      <c r="E20" s="11"/>
      <c r="F20" s="23">
        <v>105</v>
      </c>
      <c r="G20" s="23">
        <v>783</v>
      </c>
      <c r="H20" s="11">
        <f t="shared" si="1"/>
        <v>0.13409961685823754</v>
      </c>
      <c r="I20" s="10"/>
      <c r="J20" s="10"/>
      <c r="K20" s="10"/>
      <c r="AN20" s="12">
        <v>713</v>
      </c>
      <c r="AO20" s="12">
        <v>4164</v>
      </c>
    </row>
    <row r="21" spans="1:41" s="12" customFormat="1" ht="12">
      <c r="A21" s="2" t="s">
        <v>13</v>
      </c>
      <c r="B21" s="23">
        <v>195</v>
      </c>
      <c r="C21" s="23">
        <v>1123</v>
      </c>
      <c r="D21" s="11">
        <f t="shared" si="0"/>
        <v>0.1736420302760463</v>
      </c>
      <c r="E21" s="11"/>
      <c r="F21" s="23">
        <v>201</v>
      </c>
      <c r="G21" s="23">
        <v>1364</v>
      </c>
      <c r="H21" s="11">
        <f t="shared" si="1"/>
        <v>0.14736070381231672</v>
      </c>
      <c r="I21" s="10"/>
      <c r="J21" s="10"/>
      <c r="K21" s="10"/>
      <c r="AN21" s="12">
        <v>105</v>
      </c>
      <c r="AO21" s="12">
        <v>783</v>
      </c>
    </row>
    <row r="22" spans="1:41" s="12" customFormat="1" ht="12">
      <c r="A22" s="2" t="s">
        <v>14</v>
      </c>
      <c r="B22" s="23">
        <v>1202</v>
      </c>
      <c r="C22" s="23">
        <v>5644</v>
      </c>
      <c r="D22" s="11">
        <f t="shared" si="0"/>
        <v>0.21296952515946138</v>
      </c>
      <c r="E22" s="11"/>
      <c r="F22" s="23">
        <v>1427</v>
      </c>
      <c r="G22" s="23">
        <v>7353</v>
      </c>
      <c r="H22" s="11">
        <f t="shared" si="1"/>
        <v>0.19407044743642052</v>
      </c>
      <c r="I22" s="10"/>
      <c r="J22" s="10"/>
      <c r="K22" s="10"/>
      <c r="AN22" s="12">
        <v>201</v>
      </c>
      <c r="AO22" s="12">
        <v>1364</v>
      </c>
    </row>
    <row r="23" spans="1:41" s="12" customFormat="1" ht="12">
      <c r="A23" s="2" t="s">
        <v>15</v>
      </c>
      <c r="B23" s="23">
        <v>1470</v>
      </c>
      <c r="C23" s="23">
        <v>8451</v>
      </c>
      <c r="D23" s="11">
        <f t="shared" si="0"/>
        <v>0.1739439119630813</v>
      </c>
      <c r="E23" s="11"/>
      <c r="F23" s="29">
        <v>1408</v>
      </c>
      <c r="G23" s="29">
        <v>7886</v>
      </c>
      <c r="H23" s="11">
        <f t="shared" si="1"/>
        <v>0.1785442556429115</v>
      </c>
      <c r="I23" s="10"/>
      <c r="J23" s="10"/>
      <c r="K23" s="10"/>
      <c r="AN23" s="12">
        <v>1427</v>
      </c>
      <c r="AO23" s="12">
        <v>7353</v>
      </c>
    </row>
    <row r="24" spans="1:41" s="30" customFormat="1" ht="12">
      <c r="A24" s="27" t="s">
        <v>16</v>
      </c>
      <c r="B24" s="29">
        <v>137</v>
      </c>
      <c r="C24" s="29">
        <v>833</v>
      </c>
      <c r="D24" s="11">
        <f t="shared" si="0"/>
        <v>0.1644657863145258</v>
      </c>
      <c r="E24" s="11"/>
      <c r="F24" s="29">
        <v>183</v>
      </c>
      <c r="G24" s="29">
        <v>1101</v>
      </c>
      <c r="H24" s="11">
        <f t="shared" si="1"/>
        <v>0.16621253405994552</v>
      </c>
      <c r="I24" s="28"/>
      <c r="J24" s="28"/>
      <c r="K24" s="28"/>
      <c r="AN24" s="30">
        <v>1408</v>
      </c>
      <c r="AO24" s="30">
        <v>7886</v>
      </c>
    </row>
    <row r="25" spans="1:41" s="30" customFormat="1" ht="12">
      <c r="A25" s="27" t="s">
        <v>17</v>
      </c>
      <c r="B25" s="29">
        <v>242</v>
      </c>
      <c r="C25" s="29">
        <v>1381</v>
      </c>
      <c r="D25" s="11">
        <f t="shared" si="0"/>
        <v>0.17523533671252717</v>
      </c>
      <c r="E25" s="11"/>
      <c r="F25" s="23">
        <v>221</v>
      </c>
      <c r="G25" s="23">
        <v>1207</v>
      </c>
      <c r="H25" s="11">
        <f t="shared" si="1"/>
        <v>0.18309859154929578</v>
      </c>
      <c r="I25" s="28"/>
      <c r="J25" s="28"/>
      <c r="K25" s="28"/>
      <c r="AN25" s="30">
        <v>183</v>
      </c>
      <c r="AO25" s="30">
        <v>1101</v>
      </c>
    </row>
    <row r="26" spans="1:41" s="12" customFormat="1" ht="12">
      <c r="A26" s="2" t="s">
        <v>18</v>
      </c>
      <c r="B26" s="23">
        <v>148</v>
      </c>
      <c r="C26" s="23">
        <v>991</v>
      </c>
      <c r="D26" s="11">
        <f t="shared" si="0"/>
        <v>0.14934409687184663</v>
      </c>
      <c r="E26" s="11"/>
      <c r="F26" s="23">
        <v>137</v>
      </c>
      <c r="G26" s="23">
        <v>1067</v>
      </c>
      <c r="H26" s="11">
        <f t="shared" si="1"/>
        <v>0.12839737582005623</v>
      </c>
      <c r="I26" s="10"/>
      <c r="J26" s="10"/>
      <c r="K26" s="10"/>
      <c r="AN26" s="12">
        <v>221</v>
      </c>
      <c r="AO26" s="12">
        <v>1207</v>
      </c>
    </row>
    <row r="27" spans="1:41" s="12" customFormat="1" ht="12">
      <c r="A27" s="2" t="s">
        <v>19</v>
      </c>
      <c r="B27" s="23">
        <v>171</v>
      </c>
      <c r="C27" s="23">
        <v>1382</v>
      </c>
      <c r="D27" s="11">
        <f t="shared" si="0"/>
        <v>0.12373371924746744</v>
      </c>
      <c r="E27" s="11"/>
      <c r="F27" s="23">
        <v>140</v>
      </c>
      <c r="G27" s="23">
        <v>1285</v>
      </c>
      <c r="H27" s="11">
        <f t="shared" si="1"/>
        <v>0.10894941634241245</v>
      </c>
      <c r="I27" s="10"/>
      <c r="J27" s="10"/>
      <c r="K27" s="10"/>
      <c r="AN27" s="12">
        <v>137</v>
      </c>
      <c r="AO27" s="12">
        <v>1067</v>
      </c>
    </row>
    <row r="28" spans="1:41" s="12" customFormat="1" ht="12">
      <c r="A28" s="2" t="s">
        <v>20</v>
      </c>
      <c r="B28" s="23">
        <v>99</v>
      </c>
      <c r="C28" s="23">
        <v>503</v>
      </c>
      <c r="D28" s="11">
        <f t="shared" si="0"/>
        <v>0.19681908548707752</v>
      </c>
      <c r="E28" s="11"/>
      <c r="F28" s="23">
        <v>87</v>
      </c>
      <c r="G28" s="23">
        <v>446</v>
      </c>
      <c r="H28" s="11">
        <f t="shared" si="1"/>
        <v>0.19506726457399104</v>
      </c>
      <c r="I28" s="10"/>
      <c r="J28" s="10"/>
      <c r="K28" s="10"/>
      <c r="AN28" s="12">
        <v>140</v>
      </c>
      <c r="AO28" s="12">
        <v>1285</v>
      </c>
    </row>
    <row r="29" spans="1:41" s="12" customFormat="1" ht="12">
      <c r="A29" s="2" t="s">
        <v>21</v>
      </c>
      <c r="B29" s="23">
        <v>192</v>
      </c>
      <c r="C29" s="23">
        <v>1394</v>
      </c>
      <c r="D29" s="11">
        <f t="shared" si="0"/>
        <v>0.13773314203730272</v>
      </c>
      <c r="E29" s="11"/>
      <c r="F29" s="23">
        <v>208</v>
      </c>
      <c r="G29" s="23">
        <v>1466</v>
      </c>
      <c r="H29" s="11">
        <f t="shared" si="1"/>
        <v>0.14188267394270124</v>
      </c>
      <c r="I29" s="10"/>
      <c r="J29" s="10"/>
      <c r="K29" s="10"/>
      <c r="AN29" s="12">
        <v>87</v>
      </c>
      <c r="AO29" s="12">
        <v>446</v>
      </c>
    </row>
    <row r="30" spans="1:41" s="12" customFormat="1" ht="12">
      <c r="A30" s="2" t="s">
        <v>22</v>
      </c>
      <c r="B30" s="23">
        <v>2583</v>
      </c>
      <c r="C30" s="23">
        <v>9040</v>
      </c>
      <c r="D30" s="11">
        <f t="shared" si="0"/>
        <v>0.28573008849557524</v>
      </c>
      <c r="E30" s="11"/>
      <c r="F30" s="23">
        <v>2383</v>
      </c>
      <c r="G30" s="23">
        <v>8184</v>
      </c>
      <c r="H30" s="11">
        <f t="shared" si="1"/>
        <v>0.291177908113392</v>
      </c>
      <c r="I30" s="10"/>
      <c r="J30" s="10"/>
      <c r="K30" s="10"/>
      <c r="AN30" s="12">
        <v>208</v>
      </c>
      <c r="AO30" s="12">
        <v>1466</v>
      </c>
    </row>
    <row r="31" spans="1:41" s="12" customFormat="1" ht="12">
      <c r="A31" s="2" t="s">
        <v>23</v>
      </c>
      <c r="B31" s="23">
        <v>238</v>
      </c>
      <c r="C31" s="23">
        <v>1581</v>
      </c>
      <c r="D31" s="11">
        <f t="shared" si="0"/>
        <v>0.15053763440860216</v>
      </c>
      <c r="E31" s="11"/>
      <c r="F31" s="23">
        <v>234</v>
      </c>
      <c r="G31" s="23">
        <v>1612</v>
      </c>
      <c r="H31" s="11">
        <f t="shared" si="1"/>
        <v>0.14516129032258066</v>
      </c>
      <c r="I31" s="10"/>
      <c r="J31" s="10"/>
      <c r="K31" s="10"/>
      <c r="AN31" s="12">
        <v>2383</v>
      </c>
      <c r="AO31" s="12">
        <v>8184</v>
      </c>
    </row>
    <row r="32" spans="1:41" s="12" customFormat="1" ht="12">
      <c r="A32" s="3" t="s">
        <v>24</v>
      </c>
      <c r="B32" s="23">
        <v>449</v>
      </c>
      <c r="C32" s="23">
        <v>2857</v>
      </c>
      <c r="D32" s="11">
        <f t="shared" si="0"/>
        <v>0.15715785789289463</v>
      </c>
      <c r="E32" s="11"/>
      <c r="F32" s="23">
        <v>434</v>
      </c>
      <c r="G32" s="23">
        <v>2649</v>
      </c>
      <c r="H32" s="11">
        <f t="shared" si="1"/>
        <v>0.16383540958852397</v>
      </c>
      <c r="I32" s="10"/>
      <c r="J32" s="10"/>
      <c r="K32" s="10"/>
      <c r="AN32" s="12">
        <v>234</v>
      </c>
      <c r="AO32" s="12">
        <v>1612</v>
      </c>
    </row>
    <row r="33" spans="1:41" s="12" customFormat="1" ht="12">
      <c r="A33" s="3" t="s">
        <v>25</v>
      </c>
      <c r="B33" s="23">
        <v>112</v>
      </c>
      <c r="C33" s="23">
        <v>764</v>
      </c>
      <c r="D33" s="11">
        <f t="shared" si="0"/>
        <v>0.14659685863874344</v>
      </c>
      <c r="E33" s="11"/>
      <c r="F33" s="29">
        <v>124</v>
      </c>
      <c r="G33" s="29">
        <v>886</v>
      </c>
      <c r="H33" s="11">
        <f t="shared" si="1"/>
        <v>0.1399548532731377</v>
      </c>
      <c r="I33" s="10"/>
      <c r="J33" s="10"/>
      <c r="K33" s="10"/>
      <c r="AN33" s="12">
        <v>434</v>
      </c>
      <c r="AO33" s="12">
        <v>2649</v>
      </c>
    </row>
    <row r="34" spans="1:41" s="30" customFormat="1" ht="12">
      <c r="A34" s="31" t="s">
        <v>26</v>
      </c>
      <c r="B34" s="29">
        <v>958</v>
      </c>
      <c r="C34" s="29">
        <v>3896</v>
      </c>
      <c r="D34" s="11">
        <f t="shared" si="0"/>
        <v>0.24589322381930184</v>
      </c>
      <c r="E34" s="11"/>
      <c r="F34" s="23">
        <v>982</v>
      </c>
      <c r="G34" s="23">
        <v>4155</v>
      </c>
      <c r="H34" s="11">
        <f t="shared" si="1"/>
        <v>0.23634175691937426</v>
      </c>
      <c r="I34" s="28"/>
      <c r="J34" s="28"/>
      <c r="K34" s="28"/>
      <c r="AN34" s="30">
        <v>124</v>
      </c>
      <c r="AO34" s="30">
        <v>886</v>
      </c>
    </row>
    <row r="35" spans="1:41" s="12" customFormat="1" ht="12">
      <c r="A35" s="3" t="s">
        <v>27</v>
      </c>
      <c r="B35" s="23">
        <v>1592</v>
      </c>
      <c r="C35" s="23">
        <v>6619</v>
      </c>
      <c r="D35" s="11">
        <f t="shared" si="0"/>
        <v>0.24051971596917965</v>
      </c>
      <c r="E35" s="11"/>
      <c r="F35" s="23">
        <v>1043</v>
      </c>
      <c r="G35" s="23">
        <v>4709</v>
      </c>
      <c r="H35" s="11">
        <f t="shared" si="1"/>
        <v>0.22149076236992993</v>
      </c>
      <c r="I35" s="10"/>
      <c r="J35" s="10"/>
      <c r="K35" s="10"/>
      <c r="AN35" s="12">
        <v>982</v>
      </c>
      <c r="AO35" s="12">
        <v>4155</v>
      </c>
    </row>
    <row r="36" spans="1:41" s="12" customFormat="1" ht="12">
      <c r="A36" s="3" t="s">
        <v>28</v>
      </c>
      <c r="B36" s="23">
        <v>79</v>
      </c>
      <c r="C36" s="23">
        <v>427</v>
      </c>
      <c r="D36" s="11">
        <f t="shared" si="0"/>
        <v>0.18501170960187355</v>
      </c>
      <c r="E36" s="11"/>
      <c r="F36" s="23">
        <v>72</v>
      </c>
      <c r="G36" s="23">
        <v>418</v>
      </c>
      <c r="H36" s="11">
        <f t="shared" si="1"/>
        <v>0.1722488038277512</v>
      </c>
      <c r="I36" s="10"/>
      <c r="J36" s="10"/>
      <c r="K36" s="10"/>
      <c r="AN36" s="12">
        <v>1043</v>
      </c>
      <c r="AO36" s="12">
        <v>4709</v>
      </c>
    </row>
    <row r="37" spans="1:41" s="12" customFormat="1" ht="12">
      <c r="A37" s="3"/>
      <c r="B37" s="23">
        <f>SUM(B9:B36)</f>
        <v>14547</v>
      </c>
      <c r="C37" s="23">
        <f>SUM(C9:C36)</f>
        <v>77321</v>
      </c>
      <c r="D37" s="11">
        <f t="shared" si="0"/>
        <v>0.18813776335018947</v>
      </c>
      <c r="E37" s="11"/>
      <c r="F37" s="23">
        <f>SUM(F9:F36)</f>
        <v>13813</v>
      </c>
      <c r="G37" s="23">
        <f>SUM(G9:G36)</f>
        <v>75546</v>
      </c>
      <c r="H37" s="11">
        <f t="shared" si="1"/>
        <v>0.18284224181293515</v>
      </c>
      <c r="I37" s="10"/>
      <c r="J37" s="10"/>
      <c r="K37" s="10"/>
      <c r="AN37" s="12">
        <v>72</v>
      </c>
      <c r="AO37" s="12">
        <v>418</v>
      </c>
    </row>
    <row r="38" spans="1:41" s="12" customFormat="1" ht="12">
      <c r="A38" s="3"/>
      <c r="B38" s="23"/>
      <c r="C38" s="23"/>
      <c r="D38" s="10"/>
      <c r="E38" s="10"/>
      <c r="H38" s="10"/>
      <c r="I38" s="10"/>
      <c r="J38" s="10"/>
      <c r="K38" s="10"/>
      <c r="AN38" s="12">
        <v>199</v>
      </c>
      <c r="AO38" s="12">
        <v>2127</v>
      </c>
    </row>
    <row r="39" spans="1:41" s="12" customFormat="1" ht="12">
      <c r="A39" s="9" t="s">
        <v>29</v>
      </c>
      <c r="B39" s="23">
        <v>5</v>
      </c>
      <c r="C39" s="23">
        <v>39</v>
      </c>
      <c r="D39" s="11">
        <f aca="true" t="shared" si="2" ref="D39:D44">+B39/C39</f>
        <v>0.1282051282051282</v>
      </c>
      <c r="E39" s="11"/>
      <c r="H39" s="11"/>
      <c r="I39" s="10"/>
      <c r="J39" s="10"/>
      <c r="K39" s="10"/>
      <c r="L39" s="13"/>
      <c r="M39" s="13"/>
      <c r="N39" s="13"/>
      <c r="O39" s="13"/>
      <c r="AN39" s="12">
        <v>130</v>
      </c>
      <c r="AO39" s="12">
        <v>1048</v>
      </c>
    </row>
    <row r="40" spans="1:55" s="12" customFormat="1" ht="12">
      <c r="A40" s="9" t="s">
        <v>30</v>
      </c>
      <c r="B40" s="23">
        <v>260</v>
      </c>
      <c r="C40" s="23">
        <v>2253</v>
      </c>
      <c r="D40" s="11">
        <f t="shared" si="2"/>
        <v>0.11540168664003551</v>
      </c>
      <c r="E40" s="11"/>
      <c r="F40" s="23">
        <v>199</v>
      </c>
      <c r="G40" s="23">
        <v>2127</v>
      </c>
      <c r="H40" s="11">
        <f>+F40/G40</f>
        <v>0.09355900329102021</v>
      </c>
      <c r="I40" s="10"/>
      <c r="J40" s="10"/>
      <c r="K40" s="10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>
        <v>98</v>
      </c>
      <c r="AO40" s="13">
        <v>422</v>
      </c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</row>
    <row r="41" spans="1:11" s="12" customFormat="1" ht="12">
      <c r="A41" s="9" t="s">
        <v>31</v>
      </c>
      <c r="B41" s="23">
        <v>114</v>
      </c>
      <c r="C41" s="23">
        <v>973</v>
      </c>
      <c r="D41" s="11">
        <f t="shared" si="2"/>
        <v>0.1171634121274409</v>
      </c>
      <c r="E41" s="11"/>
      <c r="F41" s="23">
        <v>130</v>
      </c>
      <c r="G41" s="23">
        <v>1048</v>
      </c>
      <c r="H41" s="11">
        <f>+F41/G41</f>
        <v>0.12404580152671756</v>
      </c>
      <c r="I41" s="10"/>
      <c r="J41" s="10"/>
      <c r="K41" s="10"/>
    </row>
    <row r="42" spans="1:11" s="12" customFormat="1" ht="12">
      <c r="A42" s="9" t="s">
        <v>32</v>
      </c>
      <c r="B42" s="23">
        <v>127</v>
      </c>
      <c r="C42" s="23">
        <v>554</v>
      </c>
      <c r="D42" s="11">
        <f t="shared" si="2"/>
        <v>0.2292418772563177</v>
      </c>
      <c r="E42" s="11"/>
      <c r="F42" s="23">
        <v>98</v>
      </c>
      <c r="G42" s="23">
        <v>422</v>
      </c>
      <c r="H42" s="11">
        <f>+F42/G42</f>
        <v>0.23222748815165878</v>
      </c>
      <c r="I42" s="13"/>
      <c r="J42" s="13"/>
      <c r="K42" s="13"/>
    </row>
    <row r="43" spans="1:11" s="12" customFormat="1" ht="12">
      <c r="A43" s="9"/>
      <c r="B43" s="23"/>
      <c r="C43" s="23"/>
      <c r="D43" s="11"/>
      <c r="E43" s="11"/>
      <c r="H43" s="11"/>
      <c r="I43" s="13"/>
      <c r="J43" s="13"/>
      <c r="K43" s="13"/>
    </row>
    <row r="44" spans="1:11" s="15" customFormat="1" ht="12">
      <c r="A44" s="7" t="s">
        <v>0</v>
      </c>
      <c r="B44" s="23">
        <f>SUM(B37:B42)</f>
        <v>15053</v>
      </c>
      <c r="C44" s="23">
        <f>SUM(C37:C42)</f>
        <v>81140</v>
      </c>
      <c r="D44" s="11">
        <f t="shared" si="2"/>
        <v>0.18551885629775697</v>
      </c>
      <c r="E44" s="11"/>
      <c r="F44" s="23">
        <f>SUM(F37:F41)</f>
        <v>14142</v>
      </c>
      <c r="G44" s="23">
        <f>SUM(G37:G41)</f>
        <v>78721</v>
      </c>
      <c r="H44" s="11">
        <f>+F44/G44</f>
        <v>0.1796471081414108</v>
      </c>
      <c r="I44" s="14"/>
      <c r="J44" s="14"/>
      <c r="K44" s="14"/>
    </row>
    <row r="45" spans="1:11" s="12" customFormat="1" ht="12.75">
      <c r="A45" s="4"/>
      <c r="B45" s="24"/>
      <c r="C45" s="24"/>
      <c r="D45" s="13"/>
      <c r="E45" s="13"/>
      <c r="F45" s="36"/>
      <c r="G45" s="36"/>
      <c r="H45" s="13"/>
      <c r="I45" s="13"/>
      <c r="J45" s="13"/>
      <c r="K45" s="13"/>
    </row>
    <row r="46" spans="1:11" s="12" customFormat="1" ht="12">
      <c r="A46" s="4"/>
      <c r="B46" s="23"/>
      <c r="C46" s="23"/>
      <c r="D46" s="13"/>
      <c r="E46" s="13"/>
      <c r="F46" s="36"/>
      <c r="G46" s="36"/>
      <c r="H46" s="13"/>
      <c r="I46" s="13"/>
      <c r="J46" s="13"/>
      <c r="K46" s="13"/>
    </row>
    <row r="47" spans="1:11" s="12" customFormat="1" ht="12.75">
      <c r="A47" s="4"/>
      <c r="B47" s="8"/>
      <c r="C47" s="8"/>
      <c r="D47" s="13"/>
      <c r="E47" s="13"/>
      <c r="F47" s="36"/>
      <c r="G47" s="36"/>
      <c r="H47" s="13"/>
      <c r="I47" s="13"/>
      <c r="J47" s="13"/>
      <c r="K47" s="13"/>
    </row>
    <row r="48" spans="1:11" s="12" customFormat="1" ht="12.75">
      <c r="A48" s="4"/>
      <c r="B48" s="8"/>
      <c r="C48" s="8"/>
      <c r="D48" s="13"/>
      <c r="E48" s="13"/>
      <c r="F48" s="36"/>
      <c r="G48" s="36"/>
      <c r="H48" s="13"/>
      <c r="I48" s="13"/>
      <c r="J48" s="13"/>
      <c r="K48" s="13"/>
    </row>
    <row r="49" spans="1:11" s="12" customFormat="1" ht="12.75">
      <c r="A49" s="4"/>
      <c r="B49"/>
      <c r="C49"/>
      <c r="D49" s="13"/>
      <c r="E49" s="13"/>
      <c r="F49" s="36"/>
      <c r="G49" s="36"/>
      <c r="H49" s="13"/>
      <c r="I49" s="13"/>
      <c r="J49" s="13"/>
      <c r="K49" s="13"/>
    </row>
    <row r="50" spans="2:11" s="12" customFormat="1" ht="12.75">
      <c r="B50" s="8"/>
      <c r="C50" s="8"/>
      <c r="D50" s="13"/>
      <c r="E50" s="13"/>
      <c r="F50" s="36"/>
      <c r="G50" s="36"/>
      <c r="H50" s="13"/>
      <c r="I50" s="13"/>
      <c r="J50" s="13"/>
      <c r="K50" s="13"/>
    </row>
    <row r="51" spans="2:11" s="12" customFormat="1" ht="12.75">
      <c r="B51"/>
      <c r="C51"/>
      <c r="D51" s="13"/>
      <c r="E51" s="13"/>
      <c r="F51" s="36"/>
      <c r="G51" s="36"/>
      <c r="H51" s="13"/>
      <c r="I51" s="13"/>
      <c r="J51" s="13"/>
      <c r="K51" s="13"/>
    </row>
    <row r="52" spans="2:11" s="12" customFormat="1" ht="12.75">
      <c r="B52" s="8"/>
      <c r="C52" s="8"/>
      <c r="D52" s="13"/>
      <c r="E52" s="13"/>
      <c r="F52" s="37"/>
      <c r="G52" s="37"/>
      <c r="H52" s="13"/>
      <c r="I52" s="13"/>
      <c r="J52" s="13"/>
      <c r="K52" s="13"/>
    </row>
    <row r="53" spans="2:11" s="12" customFormat="1" ht="12">
      <c r="B53" s="23"/>
      <c r="C53" s="23"/>
      <c r="D53" s="13"/>
      <c r="E53" s="13"/>
      <c r="F53" s="36"/>
      <c r="G53" s="36"/>
      <c r="H53" s="13"/>
      <c r="I53" s="13"/>
      <c r="J53" s="13"/>
      <c r="K53" s="13"/>
    </row>
    <row r="54" spans="2:11" s="12" customFormat="1" ht="12">
      <c r="B54" s="23"/>
      <c r="C54" s="23"/>
      <c r="D54" s="13"/>
      <c r="E54" s="13"/>
      <c r="F54" s="36"/>
      <c r="G54" s="36"/>
      <c r="H54" s="13"/>
      <c r="I54" s="13"/>
      <c r="J54" s="13"/>
      <c r="K54" s="13"/>
    </row>
    <row r="55" spans="2:11" s="12" customFormat="1" ht="12">
      <c r="B55" s="23"/>
      <c r="C55" s="23"/>
      <c r="D55" s="13"/>
      <c r="E55" s="13"/>
      <c r="F55" s="36"/>
      <c r="G55" s="36"/>
      <c r="H55" s="13"/>
      <c r="I55" s="13"/>
      <c r="J55" s="13"/>
      <c r="K55" s="13"/>
    </row>
    <row r="56" spans="2:11" s="12" customFormat="1" ht="12">
      <c r="B56" s="23"/>
      <c r="C56" s="23"/>
      <c r="D56" s="13"/>
      <c r="E56" s="13"/>
      <c r="F56" s="36"/>
      <c r="G56" s="36"/>
      <c r="H56" s="13"/>
      <c r="I56" s="13"/>
      <c r="J56" s="13"/>
      <c r="K56" s="13"/>
    </row>
    <row r="57" spans="2:11" s="12" customFormat="1" ht="12">
      <c r="B57" s="23"/>
      <c r="C57" s="23"/>
      <c r="D57" s="13"/>
      <c r="E57" s="13"/>
      <c r="F57" s="36"/>
      <c r="G57" s="36"/>
      <c r="H57" s="13"/>
      <c r="I57" s="13"/>
      <c r="J57" s="13"/>
      <c r="K57" s="13"/>
    </row>
    <row r="58" spans="2:11" s="12" customFormat="1" ht="12">
      <c r="B58" s="23"/>
      <c r="C58" s="23"/>
      <c r="D58" s="13"/>
      <c r="E58" s="13"/>
      <c r="F58" s="36"/>
      <c r="G58" s="36"/>
      <c r="H58" s="13"/>
      <c r="I58" s="13"/>
      <c r="J58" s="13"/>
      <c r="K58" s="13"/>
    </row>
    <row r="59" spans="2:11" s="12" customFormat="1" ht="12">
      <c r="B59" s="23"/>
      <c r="C59" s="23"/>
      <c r="D59" s="13"/>
      <c r="E59" s="13"/>
      <c r="F59" s="36"/>
      <c r="G59" s="36"/>
      <c r="H59" s="13"/>
      <c r="I59" s="13"/>
      <c r="J59" s="13"/>
      <c r="K59" s="13"/>
    </row>
    <row r="60" spans="2:11" s="12" customFormat="1" ht="12">
      <c r="B60" s="23"/>
      <c r="C60" s="23"/>
      <c r="D60" s="13"/>
      <c r="E60" s="13"/>
      <c r="F60" s="36"/>
      <c r="G60" s="36"/>
      <c r="H60" s="13"/>
      <c r="I60" s="13"/>
      <c r="J60" s="13"/>
      <c r="K60" s="13"/>
    </row>
    <row r="61" spans="2:11" s="12" customFormat="1" ht="12">
      <c r="B61" s="23"/>
      <c r="C61" s="23"/>
      <c r="D61" s="13"/>
      <c r="E61" s="13"/>
      <c r="F61" s="36"/>
      <c r="G61" s="36"/>
      <c r="H61" s="13"/>
      <c r="I61" s="13"/>
      <c r="J61" s="13"/>
      <c r="K61" s="13"/>
    </row>
    <row r="62" spans="2:11" s="12" customFormat="1" ht="12">
      <c r="B62" s="23"/>
      <c r="C62" s="23"/>
      <c r="D62" s="13"/>
      <c r="E62" s="13"/>
      <c r="F62" s="36"/>
      <c r="G62" s="36"/>
      <c r="H62" s="13"/>
      <c r="I62" s="13"/>
      <c r="J62" s="13"/>
      <c r="K62" s="13"/>
    </row>
    <row r="63" spans="2:11" s="12" customFormat="1" ht="12">
      <c r="B63" s="23"/>
      <c r="C63" s="23"/>
      <c r="D63" s="13"/>
      <c r="E63" s="13"/>
      <c r="F63" s="36"/>
      <c r="G63" s="36"/>
      <c r="H63" s="13"/>
      <c r="I63" s="13"/>
      <c r="J63" s="13"/>
      <c r="K63" s="13"/>
    </row>
    <row r="64" spans="2:11" s="12" customFormat="1" ht="12">
      <c r="B64" s="23"/>
      <c r="C64" s="23"/>
      <c r="D64" s="13"/>
      <c r="E64" s="13"/>
      <c r="F64" s="36"/>
      <c r="G64" s="36"/>
      <c r="H64" s="13"/>
      <c r="I64" s="13"/>
      <c r="J64" s="13"/>
      <c r="K64" s="13"/>
    </row>
    <row r="65" spans="2:11" s="12" customFormat="1" ht="12">
      <c r="B65" s="23"/>
      <c r="C65" s="23"/>
      <c r="D65" s="13"/>
      <c r="E65" s="13"/>
      <c r="F65" s="36"/>
      <c r="G65" s="36"/>
      <c r="H65" s="13"/>
      <c r="I65" s="13"/>
      <c r="J65" s="13"/>
      <c r="K65" s="13"/>
    </row>
    <row r="66" spans="2:11" s="12" customFormat="1" ht="12">
      <c r="B66" s="23"/>
      <c r="C66" s="23"/>
      <c r="D66" s="13"/>
      <c r="E66" s="13"/>
      <c r="F66" s="36"/>
      <c r="G66" s="36"/>
      <c r="H66" s="13"/>
      <c r="I66" s="13"/>
      <c r="J66" s="13"/>
      <c r="K66" s="13"/>
    </row>
    <row r="67" spans="2:11" s="12" customFormat="1" ht="12">
      <c r="B67" s="23"/>
      <c r="C67" s="23"/>
      <c r="D67" s="13"/>
      <c r="E67" s="13"/>
      <c r="F67" s="36"/>
      <c r="G67" s="36"/>
      <c r="H67" s="13"/>
      <c r="I67" s="13"/>
      <c r="J67" s="13"/>
      <c r="K67" s="13"/>
    </row>
    <row r="68" spans="2:11" s="12" customFormat="1" ht="12">
      <c r="B68" s="23"/>
      <c r="C68" s="23"/>
      <c r="D68" s="13"/>
      <c r="E68" s="13"/>
      <c r="F68" s="36"/>
      <c r="G68" s="36"/>
      <c r="H68" s="13"/>
      <c r="I68" s="13"/>
      <c r="J68" s="13"/>
      <c r="K68" s="13"/>
    </row>
    <row r="69" spans="2:11" s="12" customFormat="1" ht="12">
      <c r="B69" s="23"/>
      <c r="C69" s="23"/>
      <c r="D69" s="13"/>
      <c r="E69" s="13"/>
      <c r="F69" s="36"/>
      <c r="G69" s="36"/>
      <c r="H69" s="13"/>
      <c r="I69" s="13"/>
      <c r="J69" s="13"/>
      <c r="K69" s="13"/>
    </row>
    <row r="70" spans="2:11" s="12" customFormat="1" ht="12">
      <c r="B70" s="23"/>
      <c r="C70" s="23"/>
      <c r="D70" s="13"/>
      <c r="E70" s="13"/>
      <c r="F70" s="36"/>
      <c r="G70" s="36"/>
      <c r="H70" s="13"/>
      <c r="I70" s="13"/>
      <c r="J70" s="13"/>
      <c r="K70" s="13"/>
    </row>
    <row r="71" spans="4:11" ht="12.75">
      <c r="D71" s="8"/>
      <c r="E71" s="8"/>
      <c r="F71" s="38"/>
      <c r="G71" s="38"/>
      <c r="H71" s="8"/>
      <c r="I71" s="8"/>
      <c r="J71" s="8"/>
      <c r="K71" s="8"/>
    </row>
    <row r="72" spans="4:11" ht="12.75">
      <c r="D72" s="8"/>
      <c r="E72" s="8"/>
      <c r="F72" s="38"/>
      <c r="G72" s="38"/>
      <c r="H72" s="8"/>
      <c r="I72" s="8"/>
      <c r="J72" s="8"/>
      <c r="K72" s="8"/>
    </row>
    <row r="73" spans="4:11" ht="12.75">
      <c r="D73" s="8"/>
      <c r="E73" s="8"/>
      <c r="F73" s="38"/>
      <c r="G73" s="38"/>
      <c r="H73" s="8"/>
      <c r="I73" s="8"/>
      <c r="J73" s="8"/>
      <c r="K73" s="8"/>
    </row>
    <row r="74" spans="4:11" ht="12.75">
      <c r="D74" s="8"/>
      <c r="E74" s="8"/>
      <c r="F74" s="38"/>
      <c r="G74" s="38"/>
      <c r="H74" s="8"/>
      <c r="I74" s="8"/>
      <c r="J74" s="8"/>
      <c r="K74" s="8"/>
    </row>
    <row r="75" spans="4:11" ht="12.75">
      <c r="D75" s="8"/>
      <c r="E75" s="8"/>
      <c r="F75" s="38"/>
      <c r="G75" s="38"/>
      <c r="H75" s="8"/>
      <c r="I75" s="8"/>
      <c r="J75" s="8"/>
      <c r="K75" s="8"/>
    </row>
    <row r="76" spans="4:11" ht="12.75">
      <c r="D76" s="8"/>
      <c r="E76" s="8"/>
      <c r="F76" s="38"/>
      <c r="G76" s="38"/>
      <c r="H76" s="8"/>
      <c r="I76" s="8"/>
      <c r="J76" s="8"/>
      <c r="K76" s="8"/>
    </row>
    <row r="77" spans="4:11" ht="12.75">
      <c r="D77" s="8"/>
      <c r="E77" s="8"/>
      <c r="F77" s="38"/>
      <c r="G77" s="38"/>
      <c r="H77" s="8"/>
      <c r="I77" s="8"/>
      <c r="J77" s="8"/>
      <c r="K77" s="8"/>
    </row>
    <row r="78" spans="2:11" ht="12.75">
      <c r="B78" s="1"/>
      <c r="C78" s="1"/>
      <c r="D78" s="8"/>
      <c r="E78" s="8"/>
      <c r="F78" s="38"/>
      <c r="G78" s="38"/>
      <c r="H78" s="8"/>
      <c r="I78" s="8"/>
      <c r="J78" s="8"/>
      <c r="K78" s="8"/>
    </row>
    <row r="79" spans="4:11" ht="12.75">
      <c r="D79" s="8"/>
      <c r="E79" s="8"/>
      <c r="F79" s="38"/>
      <c r="G79" s="38"/>
      <c r="H79" s="8"/>
      <c r="I79" s="8"/>
      <c r="J79" s="8"/>
      <c r="K79" s="8"/>
    </row>
    <row r="80" spans="2:11" ht="12.75">
      <c r="B80" s="25"/>
      <c r="D80" s="8"/>
      <c r="E80" s="8"/>
      <c r="F80" s="38"/>
      <c r="G80" s="38"/>
      <c r="H80" s="8"/>
      <c r="I80" s="8"/>
      <c r="J80" s="8"/>
      <c r="K80" s="8"/>
    </row>
    <row r="81" spans="4:11" ht="12.75">
      <c r="D81" s="8"/>
      <c r="E81" s="8"/>
      <c r="F81" s="38"/>
      <c r="G81" s="38"/>
      <c r="H81" s="8"/>
      <c r="I81" s="8"/>
      <c r="J81" s="8"/>
      <c r="K81" s="8"/>
    </row>
    <row r="82" spans="4:11" ht="12.75">
      <c r="D82" s="8"/>
      <c r="E82" s="8"/>
      <c r="F82" s="38"/>
      <c r="G82" s="38"/>
      <c r="H82" s="8"/>
      <c r="I82" s="8"/>
      <c r="J82" s="8"/>
      <c r="K82" s="8"/>
    </row>
    <row r="83" spans="4:11" ht="12.75">
      <c r="D83" s="8"/>
      <c r="E83" s="8"/>
      <c r="F83" s="38"/>
      <c r="G83" s="38"/>
      <c r="H83" s="8"/>
      <c r="I83" s="8"/>
      <c r="J83" s="8"/>
      <c r="K83" s="8"/>
    </row>
    <row r="84" spans="4:11" ht="12.75">
      <c r="D84" s="8"/>
      <c r="E84" s="8"/>
      <c r="F84" s="38"/>
      <c r="G84" s="38"/>
      <c r="H84" s="8"/>
      <c r="I84" s="8"/>
      <c r="J84" s="8"/>
      <c r="K84" s="8"/>
    </row>
    <row r="85" spans="4:11" ht="12.75">
      <c r="D85" s="8"/>
      <c r="E85" s="8"/>
      <c r="F85" s="38"/>
      <c r="G85" s="38"/>
      <c r="H85" s="8"/>
      <c r="I85" s="8"/>
      <c r="J85" s="8"/>
      <c r="K85" s="8"/>
    </row>
    <row r="86" spans="4:11" ht="12.75">
      <c r="D86" s="8"/>
      <c r="E86" s="8"/>
      <c r="F86" s="38"/>
      <c r="G86" s="38"/>
      <c r="H86" s="8"/>
      <c r="I86" s="8"/>
      <c r="J86" s="8"/>
      <c r="K86" s="8"/>
    </row>
    <row r="87" spans="4:11" ht="12.75">
      <c r="D87" s="8"/>
      <c r="E87" s="8"/>
      <c r="F87" s="38"/>
      <c r="G87" s="38"/>
      <c r="H87" s="8"/>
      <c r="I87" s="8"/>
      <c r="J87" s="8"/>
      <c r="K87" s="8"/>
    </row>
    <row r="88" spans="4:11" ht="12.75">
      <c r="D88" s="8"/>
      <c r="E88" s="8"/>
      <c r="F88" s="38"/>
      <c r="G88" s="38"/>
      <c r="H88" s="8"/>
      <c r="I88" s="8"/>
      <c r="J88" s="8"/>
      <c r="K88" s="8"/>
    </row>
    <row r="89" spans="4:11" ht="12.75">
      <c r="D89" s="8"/>
      <c r="E89" s="8"/>
      <c r="F89" s="38"/>
      <c r="G89" s="38"/>
      <c r="H89" s="8"/>
      <c r="I89" s="8"/>
      <c r="J89" s="8"/>
      <c r="K89" s="8"/>
    </row>
    <row r="90" spans="4:11" ht="12.75">
      <c r="D90" s="8"/>
      <c r="E90" s="8"/>
      <c r="F90" s="38"/>
      <c r="G90" s="38"/>
      <c r="H90" s="8"/>
      <c r="I90" s="8"/>
      <c r="J90" s="8"/>
      <c r="K90" s="8"/>
    </row>
    <row r="91" spans="4:11" ht="12.75">
      <c r="D91" s="8"/>
      <c r="E91" s="8"/>
      <c r="F91" s="8"/>
      <c r="G91" s="8"/>
      <c r="H91" s="8"/>
      <c r="I91" s="8"/>
      <c r="J91" s="8"/>
      <c r="K91" s="8"/>
    </row>
    <row r="92" spans="4:11" ht="12.75">
      <c r="D92" s="8"/>
      <c r="E92" s="8"/>
      <c r="F92" s="8"/>
      <c r="G92" s="8"/>
      <c r="H92" s="8"/>
      <c r="I92" s="8"/>
      <c r="J92" s="8"/>
      <c r="K92" s="8"/>
    </row>
    <row r="93" spans="4:11" ht="12.75">
      <c r="D93" s="8"/>
      <c r="E93" s="8"/>
      <c r="F93" s="8"/>
      <c r="G93" s="8"/>
      <c r="H93" s="8"/>
      <c r="I93" s="8"/>
      <c r="J93" s="8"/>
      <c r="K93" s="8"/>
    </row>
    <row r="94" spans="4:11" ht="12.75">
      <c r="D94" s="8"/>
      <c r="E94" s="8"/>
      <c r="F94" s="8"/>
      <c r="G94" s="8"/>
      <c r="H94" s="8"/>
      <c r="I94" s="8"/>
      <c r="J94" s="8"/>
      <c r="K94" s="8"/>
    </row>
    <row r="95" spans="4:11" ht="12.75">
      <c r="D95" s="8"/>
      <c r="E95" s="8"/>
      <c r="F95" s="8"/>
      <c r="G95" s="8"/>
      <c r="H95" s="8"/>
      <c r="I95" s="8"/>
      <c r="J95" s="8"/>
      <c r="K95" s="8"/>
    </row>
    <row r="96" spans="4:11" ht="12.75">
      <c r="D96" s="8"/>
      <c r="E96" s="8"/>
      <c r="F96" s="8"/>
      <c r="G96" s="8"/>
      <c r="H96" s="8"/>
      <c r="I96" s="8"/>
      <c r="J96" s="8"/>
      <c r="K96" s="8"/>
    </row>
    <row r="97" spans="4:11" ht="12.75">
      <c r="D97" s="8"/>
      <c r="E97" s="8"/>
      <c r="F97" s="8"/>
      <c r="G97" s="8"/>
      <c r="H97" s="8"/>
      <c r="I97" s="8"/>
      <c r="J97" s="8"/>
      <c r="K97" s="8"/>
    </row>
    <row r="98" spans="4:11" ht="12.75">
      <c r="D98" s="8"/>
      <c r="E98" s="8"/>
      <c r="F98" s="8"/>
      <c r="G98" s="8"/>
      <c r="H98" s="8"/>
      <c r="I98" s="8"/>
      <c r="J98" s="8"/>
      <c r="K98" s="8"/>
    </row>
    <row r="99" spans="4:11" ht="12.75">
      <c r="D99" s="8"/>
      <c r="E99" s="8"/>
      <c r="F99" s="8"/>
      <c r="G99" s="8"/>
      <c r="H99" s="8"/>
      <c r="I99" s="8"/>
      <c r="J99" s="8"/>
      <c r="K99" s="8"/>
    </row>
    <row r="100" spans="4:11" ht="12.75">
      <c r="D100" s="8"/>
      <c r="E100" s="8"/>
      <c r="F100" s="8"/>
      <c r="G100" s="8"/>
      <c r="H100" s="8"/>
      <c r="I100" s="8"/>
      <c r="J100" s="8"/>
      <c r="K100" s="8"/>
    </row>
    <row r="101" spans="4:11" ht="12.75">
      <c r="D101" s="8"/>
      <c r="E101" s="8"/>
      <c r="F101" s="8"/>
      <c r="G101" s="8"/>
      <c r="H101" s="8"/>
      <c r="I101" s="8"/>
      <c r="J101" s="8"/>
      <c r="K101" s="8"/>
    </row>
    <row r="102" spans="4:11" ht="12.75">
      <c r="D102" s="8"/>
      <c r="E102" s="8"/>
      <c r="F102" s="8"/>
      <c r="G102" s="8"/>
      <c r="H102" s="8"/>
      <c r="I102" s="8"/>
      <c r="J102" s="8"/>
      <c r="K102" s="8"/>
    </row>
    <row r="103" spans="4:11" ht="12.75">
      <c r="D103" s="8"/>
      <c r="E103" s="8"/>
      <c r="F103" s="8"/>
      <c r="G103" s="8"/>
      <c r="H103" s="8"/>
      <c r="I103" s="8"/>
      <c r="J103" s="8"/>
      <c r="K103" s="8"/>
    </row>
    <row r="104" spans="4:11" ht="12.75">
      <c r="D104" s="8"/>
      <c r="E104" s="8"/>
      <c r="F104" s="8"/>
      <c r="G104" s="8"/>
      <c r="H104" s="8"/>
      <c r="I104" s="8"/>
      <c r="J104" s="8"/>
      <c r="K104" s="8"/>
    </row>
    <row r="105" spans="4:11" ht="12.75">
      <c r="D105" s="8"/>
      <c r="E105" s="8"/>
      <c r="F105" s="8"/>
      <c r="G105" s="8"/>
      <c r="H105" s="8"/>
      <c r="I105" s="8"/>
      <c r="J105" s="8"/>
      <c r="K105" s="8"/>
    </row>
    <row r="106" spans="4:11" ht="12.75">
      <c r="D106" s="8"/>
      <c r="E106" s="8"/>
      <c r="F106" s="8"/>
      <c r="G106" s="8"/>
      <c r="H106" s="8"/>
      <c r="I106" s="8"/>
      <c r="J106" s="8"/>
      <c r="K106" s="8"/>
    </row>
    <row r="107" spans="4:11" ht="12.75">
      <c r="D107" s="8"/>
      <c r="E107" s="8"/>
      <c r="F107" s="8"/>
      <c r="G107" s="8"/>
      <c r="H107" s="8"/>
      <c r="I107" s="8"/>
      <c r="J107" s="8"/>
      <c r="K107" s="8"/>
    </row>
    <row r="108" spans="4:11" ht="12.75">
      <c r="D108" s="8"/>
      <c r="E108" s="8"/>
      <c r="F108" s="8"/>
      <c r="G108" s="8"/>
      <c r="H108" s="8"/>
      <c r="I108" s="8"/>
      <c r="J108" s="8"/>
      <c r="K108" s="8"/>
    </row>
    <row r="109" spans="4:11" ht="12.75">
      <c r="D109" s="8"/>
      <c r="E109" s="8"/>
      <c r="F109" s="8"/>
      <c r="G109" s="8"/>
      <c r="H109" s="8"/>
      <c r="I109" s="8"/>
      <c r="J109" s="8"/>
      <c r="K109" s="8"/>
    </row>
    <row r="110" spans="4:11" ht="12.75">
      <c r="D110" s="8"/>
      <c r="E110" s="8"/>
      <c r="F110" s="8"/>
      <c r="G110" s="8"/>
      <c r="H110" s="8"/>
      <c r="I110" s="8"/>
      <c r="J110" s="8"/>
      <c r="K110" s="8"/>
    </row>
    <row r="111" spans="4:11" ht="12.75">
      <c r="D111" s="8"/>
      <c r="E111" s="8"/>
      <c r="F111" s="8"/>
      <c r="G111" s="8"/>
      <c r="H111" s="8"/>
      <c r="I111" s="8"/>
      <c r="J111" s="8"/>
      <c r="K111" s="8"/>
    </row>
    <row r="112" spans="4:11" ht="12.75">
      <c r="D112" s="8"/>
      <c r="E112" s="8"/>
      <c r="F112" s="8"/>
      <c r="G112" s="8"/>
      <c r="H112" s="8"/>
      <c r="I112" s="8"/>
      <c r="J112" s="8"/>
      <c r="K112" s="8"/>
    </row>
    <row r="113" spans="4:11" ht="12.75">
      <c r="D113" s="8"/>
      <c r="E113" s="8"/>
      <c r="F113" s="8"/>
      <c r="G113" s="8"/>
      <c r="H113" s="8"/>
      <c r="I113" s="8"/>
      <c r="J113" s="8"/>
      <c r="K113" s="8"/>
    </row>
    <row r="114" spans="4:11" ht="12.75">
      <c r="D114" s="8"/>
      <c r="E114" s="8"/>
      <c r="F114" s="8"/>
      <c r="G114" s="8"/>
      <c r="H114" s="8"/>
      <c r="I114" s="8"/>
      <c r="J114" s="8"/>
      <c r="K114" s="8"/>
    </row>
    <row r="115" spans="4:11" ht="12.75">
      <c r="D115" s="8"/>
      <c r="E115" s="8"/>
      <c r="F115" s="8"/>
      <c r="G115" s="8"/>
      <c r="H115" s="8"/>
      <c r="I115" s="8"/>
      <c r="J115" s="8"/>
      <c r="K115" s="8"/>
    </row>
    <row r="116" spans="4:11" ht="12.75">
      <c r="D116" s="8"/>
      <c r="E116" s="8"/>
      <c r="F116" s="8"/>
      <c r="G116" s="8"/>
      <c r="H116" s="8"/>
      <c r="I116" s="8"/>
      <c r="J116" s="8"/>
      <c r="K116" s="8"/>
    </row>
    <row r="117" spans="4:11" ht="12.75">
      <c r="D117" s="8"/>
      <c r="E117" s="8"/>
      <c r="F117" s="8"/>
      <c r="G117" s="8"/>
      <c r="H117" s="8"/>
      <c r="I117" s="8"/>
      <c r="J117" s="8"/>
      <c r="K117" s="8"/>
    </row>
    <row r="118" spans="4:11" ht="12.75">
      <c r="D118" s="8"/>
      <c r="E118" s="8"/>
      <c r="F118" s="8"/>
      <c r="G118" s="8"/>
      <c r="H118" s="8"/>
      <c r="I118" s="8"/>
      <c r="J118" s="8"/>
      <c r="K118" s="8"/>
    </row>
    <row r="119" spans="4:11" ht="12.75">
      <c r="D119" s="8"/>
      <c r="E119" s="8"/>
      <c r="F119" s="8"/>
      <c r="G119" s="8"/>
      <c r="H119" s="8"/>
      <c r="I119" s="8"/>
      <c r="J119" s="8"/>
      <c r="K119" s="8"/>
    </row>
    <row r="120" spans="4:11" ht="12.75">
      <c r="D120" s="8"/>
      <c r="E120" s="8"/>
      <c r="F120" s="8"/>
      <c r="G120" s="8"/>
      <c r="H120" s="8"/>
      <c r="I120" s="8"/>
      <c r="J120" s="8"/>
      <c r="K120" s="8"/>
    </row>
    <row r="121" spans="4:11" ht="12.75">
      <c r="D121" s="8"/>
      <c r="E121" s="8"/>
      <c r="F121" s="8"/>
      <c r="G121" s="8"/>
      <c r="H121" s="8"/>
      <c r="I121" s="8"/>
      <c r="J121" s="8"/>
      <c r="K121" s="8"/>
    </row>
    <row r="122" spans="4:11" ht="12.75">
      <c r="D122" s="8"/>
      <c r="E122" s="8"/>
      <c r="F122" s="8"/>
      <c r="G122" s="8"/>
      <c r="H122" s="8"/>
      <c r="I122" s="8"/>
      <c r="J122" s="8"/>
      <c r="K122" s="8"/>
    </row>
    <row r="123" spans="4:11" ht="12.75">
      <c r="D123" s="8"/>
      <c r="E123" s="8"/>
      <c r="F123" s="8"/>
      <c r="G123" s="8"/>
      <c r="H123" s="8"/>
      <c r="I123" s="8"/>
      <c r="J123" s="8"/>
      <c r="K123" s="8"/>
    </row>
    <row r="124" spans="4:11" ht="12.75">
      <c r="D124" s="8"/>
      <c r="E124" s="8"/>
      <c r="F124" s="8"/>
      <c r="G124" s="8"/>
      <c r="H124" s="8"/>
      <c r="I124" s="8"/>
      <c r="J124" s="8"/>
      <c r="K124" s="8"/>
    </row>
    <row r="125" spans="4:11" ht="12.75">
      <c r="D125" s="8"/>
      <c r="E125" s="8"/>
      <c r="F125" s="8"/>
      <c r="G125" s="8"/>
      <c r="H125" s="8"/>
      <c r="I125" s="8"/>
      <c r="J125" s="8"/>
      <c r="K125" s="8"/>
    </row>
    <row r="126" spans="4:11" ht="12.75">
      <c r="D126" s="8"/>
      <c r="E126" s="8"/>
      <c r="F126" s="8"/>
      <c r="G126" s="8"/>
      <c r="H126" s="8"/>
      <c r="I126" s="8"/>
      <c r="J126" s="8"/>
      <c r="K126" s="8"/>
    </row>
    <row r="127" spans="4:11" ht="12.75">
      <c r="D127" s="8"/>
      <c r="E127" s="8"/>
      <c r="F127" s="8"/>
      <c r="G127" s="8"/>
      <c r="H127" s="8"/>
      <c r="I127" s="8"/>
      <c r="J127" s="8"/>
      <c r="K127" s="8"/>
    </row>
    <row r="128" spans="4:11" ht="12.75">
      <c r="D128" s="8"/>
      <c r="E128" s="8"/>
      <c r="F128" s="8"/>
      <c r="G128" s="8"/>
      <c r="H128" s="8"/>
      <c r="I128" s="8"/>
      <c r="J128" s="8"/>
      <c r="K128" s="8"/>
    </row>
    <row r="129" spans="4:11" ht="12.75">
      <c r="D129" s="8"/>
      <c r="E129" s="8"/>
      <c r="F129" s="8"/>
      <c r="G129" s="8"/>
      <c r="H129" s="8"/>
      <c r="I129" s="8"/>
      <c r="J129" s="8"/>
      <c r="K129" s="8"/>
    </row>
    <row r="130" spans="4:11" ht="12.75">
      <c r="D130" s="8"/>
      <c r="E130" s="8"/>
      <c r="F130" s="8"/>
      <c r="G130" s="8"/>
      <c r="H130" s="8"/>
      <c r="I130" s="8"/>
      <c r="J130" s="8"/>
      <c r="K130" s="8"/>
    </row>
    <row r="131" spans="4:11" ht="12.75">
      <c r="D131" s="8"/>
      <c r="E131" s="8"/>
      <c r="F131" s="8"/>
      <c r="G131" s="8"/>
      <c r="H131" s="8"/>
      <c r="I131" s="8"/>
      <c r="J131" s="8"/>
      <c r="K131" s="8"/>
    </row>
    <row r="132" spans="4:11" ht="12.75">
      <c r="D132" s="8"/>
      <c r="E132" s="8"/>
      <c r="F132" s="8"/>
      <c r="G132" s="8"/>
      <c r="H132" s="8"/>
      <c r="I132" s="8"/>
      <c r="J132" s="8"/>
      <c r="K132" s="8"/>
    </row>
    <row r="133" spans="4:11" ht="12.75">
      <c r="D133" s="8"/>
      <c r="E133" s="8"/>
      <c r="F133" s="8"/>
      <c r="G133" s="8"/>
      <c r="H133" s="8"/>
      <c r="I133" s="8"/>
      <c r="J133" s="8"/>
      <c r="K133" s="8"/>
    </row>
    <row r="134" spans="4:11" ht="12.75">
      <c r="D134" s="8"/>
      <c r="E134" s="8"/>
      <c r="F134" s="8"/>
      <c r="G134" s="8"/>
      <c r="H134" s="8"/>
      <c r="I134" s="8"/>
      <c r="J134" s="8"/>
      <c r="K134" s="8"/>
    </row>
    <row r="135" spans="4:11" ht="12.75">
      <c r="D135" s="8"/>
      <c r="E135" s="8"/>
      <c r="F135" s="8"/>
      <c r="G135" s="8"/>
      <c r="H135" s="8"/>
      <c r="I135" s="8"/>
      <c r="J135" s="8"/>
      <c r="K135" s="8"/>
    </row>
    <row r="136" spans="4:11" ht="12.75">
      <c r="D136" s="8"/>
      <c r="E136" s="8"/>
      <c r="F136" s="8"/>
      <c r="G136" s="8"/>
      <c r="H136" s="8"/>
      <c r="I136" s="8"/>
      <c r="J136" s="8"/>
      <c r="K136" s="8"/>
    </row>
    <row r="137" spans="4:11" ht="12.75">
      <c r="D137" s="8"/>
      <c r="E137" s="8"/>
      <c r="F137" s="8"/>
      <c r="G137" s="8"/>
      <c r="H137" s="8"/>
      <c r="I137" s="8"/>
      <c r="J137" s="8"/>
      <c r="K137" s="8"/>
    </row>
    <row r="138" spans="4:11" ht="12.75">
      <c r="D138" s="8"/>
      <c r="E138" s="8"/>
      <c r="F138" s="8"/>
      <c r="G138" s="8"/>
      <c r="H138" s="8"/>
      <c r="I138" s="8"/>
      <c r="J138" s="8"/>
      <c r="K138" s="8"/>
    </row>
    <row r="139" spans="4:11" ht="12.75">
      <c r="D139" s="8"/>
      <c r="E139" s="8"/>
      <c r="F139" s="8"/>
      <c r="G139" s="8"/>
      <c r="H139" s="8"/>
      <c r="I139" s="8"/>
      <c r="J139" s="8"/>
      <c r="K139" s="8"/>
    </row>
    <row r="140" spans="4:11" ht="12.75">
      <c r="D140" s="8"/>
      <c r="E140" s="8"/>
      <c r="F140" s="8"/>
      <c r="G140" s="8"/>
      <c r="H140" s="8"/>
      <c r="I140" s="8"/>
      <c r="J140" s="8"/>
      <c r="K140" s="8"/>
    </row>
    <row r="141" spans="4:11" ht="12.75">
      <c r="D141" s="8"/>
      <c r="E141" s="8"/>
      <c r="F141" s="8"/>
      <c r="G141" s="8"/>
      <c r="H141" s="8"/>
      <c r="I141" s="8"/>
      <c r="J141" s="8"/>
      <c r="K141" s="8"/>
    </row>
    <row r="142" spans="4:11" ht="12.75">
      <c r="D142" s="8"/>
      <c r="E142" s="8"/>
      <c r="F142" s="8"/>
      <c r="G142" s="8"/>
      <c r="H142" s="8"/>
      <c r="I142" s="8"/>
      <c r="J142" s="8"/>
      <c r="K142" s="8"/>
    </row>
    <row r="143" spans="4:11" ht="12.75">
      <c r="D143" s="8"/>
      <c r="E143" s="8"/>
      <c r="F143" s="8"/>
      <c r="G143" s="8"/>
      <c r="H143" s="8"/>
      <c r="I143" s="8"/>
      <c r="J143" s="8"/>
      <c r="K143" s="8"/>
    </row>
    <row r="144" spans="4:11" ht="12.75">
      <c r="D144" s="8"/>
      <c r="E144" s="8"/>
      <c r="F144" s="8"/>
      <c r="G144" s="8"/>
      <c r="H144" s="8"/>
      <c r="I144" s="8"/>
      <c r="J144" s="8"/>
      <c r="K144" s="8"/>
    </row>
    <row r="145" spans="4:11" ht="12.75">
      <c r="D145" s="8"/>
      <c r="E145" s="8"/>
      <c r="F145" s="8"/>
      <c r="G145" s="8"/>
      <c r="H145" s="8"/>
      <c r="I145" s="8"/>
      <c r="J145" s="8"/>
      <c r="K145" s="8"/>
    </row>
    <row r="146" spans="4:11" ht="12.75">
      <c r="D146" s="8"/>
      <c r="E146" s="8"/>
      <c r="F146" s="8"/>
      <c r="G146" s="8"/>
      <c r="H146" s="8"/>
      <c r="I146" s="8"/>
      <c r="J146" s="8"/>
      <c r="K146" s="8"/>
    </row>
    <row r="147" spans="4:11" ht="12.75">
      <c r="D147" s="8"/>
      <c r="E147" s="8"/>
      <c r="F147" s="8"/>
      <c r="G147" s="8"/>
      <c r="H147" s="8"/>
      <c r="I147" s="8"/>
      <c r="J147" s="8"/>
      <c r="K147" s="8"/>
    </row>
    <row r="148" spans="4:11" ht="12.75">
      <c r="D148" s="8"/>
      <c r="E148" s="8"/>
      <c r="F148" s="8"/>
      <c r="G148" s="8"/>
      <c r="H148" s="8"/>
      <c r="I148" s="8"/>
      <c r="J148" s="8"/>
      <c r="K148" s="8"/>
    </row>
    <row r="149" spans="4:11" ht="12.75">
      <c r="D149" s="8"/>
      <c r="E149" s="8"/>
      <c r="F149" s="8"/>
      <c r="G149" s="8"/>
      <c r="H149" s="8"/>
      <c r="I149" s="8"/>
      <c r="J149" s="8"/>
      <c r="K149" s="8"/>
    </row>
    <row r="150" spans="4:11" ht="12.75">
      <c r="D150" s="8"/>
      <c r="E150" s="8"/>
      <c r="F150" s="8"/>
      <c r="G150" s="8"/>
      <c r="H150" s="8"/>
      <c r="I150" s="8"/>
      <c r="J150" s="8"/>
      <c r="K150" s="8"/>
    </row>
    <row r="151" spans="4:11" ht="12.75">
      <c r="D151" s="8"/>
      <c r="E151" s="8"/>
      <c r="F151" s="8"/>
      <c r="G151" s="8"/>
      <c r="H151" s="8"/>
      <c r="I151" s="8"/>
      <c r="J151" s="8"/>
      <c r="K151" s="8"/>
    </row>
    <row r="152" spans="4:11" ht="12.75">
      <c r="D152" s="8"/>
      <c r="E152" s="8"/>
      <c r="F152" s="8"/>
      <c r="G152" s="8"/>
      <c r="H152" s="8"/>
      <c r="I152" s="8"/>
      <c r="J152" s="8"/>
      <c r="K152" s="8"/>
    </row>
    <row r="153" spans="4:11" ht="12.75">
      <c r="D153" s="8"/>
      <c r="E153" s="8"/>
      <c r="F153" s="8"/>
      <c r="G153" s="8"/>
      <c r="H153" s="8"/>
      <c r="I153" s="8"/>
      <c r="J153" s="8"/>
      <c r="K153" s="8"/>
    </row>
    <row r="154" spans="4:11" ht="12.75">
      <c r="D154" s="8"/>
      <c r="E154" s="8"/>
      <c r="F154" s="8"/>
      <c r="G154" s="8"/>
      <c r="H154" s="8"/>
      <c r="I154" s="8"/>
      <c r="J154" s="8"/>
      <c r="K154" s="8"/>
    </row>
    <row r="155" spans="4:11" ht="12.75">
      <c r="D155" s="8"/>
      <c r="E155" s="8"/>
      <c r="F155" s="8"/>
      <c r="G155" s="8"/>
      <c r="H155" s="8"/>
      <c r="I155" s="8"/>
      <c r="J155" s="8"/>
      <c r="K155" s="8"/>
    </row>
    <row r="156" spans="4:11" ht="12.75">
      <c r="D156" s="8"/>
      <c r="E156" s="8"/>
      <c r="F156" s="8"/>
      <c r="G156" s="8"/>
      <c r="H156" s="8"/>
      <c r="I156" s="8"/>
      <c r="J156" s="8"/>
      <c r="K156" s="8"/>
    </row>
    <row r="157" spans="4:11" ht="12.75">
      <c r="D157" s="8"/>
      <c r="E157" s="8"/>
      <c r="F157" s="8"/>
      <c r="G157" s="8"/>
      <c r="H157" s="8"/>
      <c r="I157" s="8"/>
      <c r="J157" s="8"/>
      <c r="K157" s="8"/>
    </row>
    <row r="158" spans="4:11" ht="12.75">
      <c r="D158" s="8"/>
      <c r="E158" s="8"/>
      <c r="F158" s="8"/>
      <c r="G158" s="8"/>
      <c r="H158" s="8"/>
      <c r="I158" s="8"/>
      <c r="J158" s="8"/>
      <c r="K158" s="8"/>
    </row>
    <row r="159" spans="4:11" ht="12.75">
      <c r="D159" s="8"/>
      <c r="E159" s="8"/>
      <c r="F159" s="8"/>
      <c r="G159" s="8"/>
      <c r="H159" s="8"/>
      <c r="I159" s="8"/>
      <c r="J159" s="8"/>
      <c r="K159" s="8"/>
    </row>
    <row r="160" spans="4:11" ht="12.75">
      <c r="D160" s="8"/>
      <c r="E160" s="8"/>
      <c r="F160" s="8"/>
      <c r="G160" s="8"/>
      <c r="H160" s="8"/>
      <c r="I160" s="8"/>
      <c r="J160" s="8"/>
      <c r="K160" s="8"/>
    </row>
    <row r="161" spans="4:11" ht="12.75">
      <c r="D161" s="8"/>
      <c r="E161" s="8"/>
      <c r="F161" s="8"/>
      <c r="G161" s="8"/>
      <c r="H161" s="8"/>
      <c r="I161" s="8"/>
      <c r="J161" s="8"/>
      <c r="K161" s="8"/>
    </row>
    <row r="162" spans="4:11" ht="12.75">
      <c r="D162" s="8"/>
      <c r="E162" s="8"/>
      <c r="F162" s="8"/>
      <c r="G162" s="8"/>
      <c r="H162" s="8"/>
      <c r="I162" s="8"/>
      <c r="J162" s="8"/>
      <c r="K162" s="8"/>
    </row>
    <row r="163" spans="4:11" ht="12.75">
      <c r="D163" s="8"/>
      <c r="E163" s="8"/>
      <c r="F163" s="8"/>
      <c r="G163" s="8"/>
      <c r="H163" s="8"/>
      <c r="I163" s="8"/>
      <c r="J163" s="8"/>
      <c r="K163" s="8"/>
    </row>
    <row r="164" spans="4:11" ht="12.75">
      <c r="D164" s="8"/>
      <c r="E164" s="8"/>
      <c r="F164" s="8"/>
      <c r="G164" s="8"/>
      <c r="H164" s="8"/>
      <c r="I164" s="8"/>
      <c r="J164" s="8"/>
      <c r="K164" s="8"/>
    </row>
    <row r="165" spans="4:11" ht="12.75">
      <c r="D165" s="8"/>
      <c r="E165" s="8"/>
      <c r="F165" s="8"/>
      <c r="G165" s="8"/>
      <c r="H165" s="8"/>
      <c r="I165" s="8"/>
      <c r="J165" s="8"/>
      <c r="K165" s="8"/>
    </row>
    <row r="166" spans="4:11" ht="12.75">
      <c r="D166" s="8"/>
      <c r="E166" s="8"/>
      <c r="F166" s="8"/>
      <c r="G166" s="8"/>
      <c r="H166" s="8"/>
      <c r="I166" s="8"/>
      <c r="J166" s="8"/>
      <c r="K166" s="8"/>
    </row>
    <row r="167" spans="4:11" ht="12.75">
      <c r="D167" s="8"/>
      <c r="E167" s="8"/>
      <c r="F167" s="8"/>
      <c r="G167" s="8"/>
      <c r="H167" s="8"/>
      <c r="I167" s="8"/>
      <c r="J167" s="8"/>
      <c r="K167" s="8"/>
    </row>
    <row r="168" spans="4:11" ht="12.75">
      <c r="D168" s="8"/>
      <c r="E168" s="8"/>
      <c r="F168" s="8"/>
      <c r="G168" s="8"/>
      <c r="H168" s="8"/>
      <c r="I168" s="8"/>
      <c r="J168" s="8"/>
      <c r="K168" s="8"/>
    </row>
    <row r="169" spans="4:11" ht="12.75">
      <c r="D169" s="8"/>
      <c r="E169" s="8"/>
      <c r="F169" s="8"/>
      <c r="G169" s="8"/>
      <c r="H169" s="8"/>
      <c r="I169" s="8"/>
      <c r="J169" s="8"/>
      <c r="K169" s="8"/>
    </row>
    <row r="170" spans="4:11" ht="12.75">
      <c r="D170" s="8"/>
      <c r="E170" s="8"/>
      <c r="F170" s="8"/>
      <c r="G170" s="8"/>
      <c r="H170" s="8"/>
      <c r="I170" s="8"/>
      <c r="J170" s="8"/>
      <c r="K170" s="8"/>
    </row>
    <row r="171" spans="4:11" ht="12.75">
      <c r="D171" s="8"/>
      <c r="E171" s="8"/>
      <c r="F171" s="8"/>
      <c r="G171" s="8"/>
      <c r="H171" s="8"/>
      <c r="I171" s="8"/>
      <c r="J171" s="8"/>
      <c r="K171" s="8"/>
    </row>
    <row r="172" spans="4:11" ht="12.75">
      <c r="D172" s="8"/>
      <c r="E172" s="8"/>
      <c r="F172" s="8"/>
      <c r="G172" s="8"/>
      <c r="H172" s="8"/>
      <c r="I172" s="8"/>
      <c r="J172" s="8"/>
      <c r="K172" s="8"/>
    </row>
    <row r="173" spans="4:11" ht="12.75">
      <c r="D173" s="8"/>
      <c r="E173" s="8"/>
      <c r="F173" s="8"/>
      <c r="G173" s="8"/>
      <c r="H173" s="8"/>
      <c r="I173" s="8"/>
      <c r="J173" s="8"/>
      <c r="K173" s="8"/>
    </row>
    <row r="174" spans="4:11" ht="12.75">
      <c r="D174" s="8"/>
      <c r="E174" s="8"/>
      <c r="F174" s="8"/>
      <c r="G174" s="8"/>
      <c r="H174" s="8"/>
      <c r="I174" s="8"/>
      <c r="J174" s="8"/>
      <c r="K174" s="8"/>
    </row>
    <row r="175" spans="4:11" ht="12.75">
      <c r="D175" s="8"/>
      <c r="E175" s="8"/>
      <c r="F175" s="8"/>
      <c r="G175" s="8"/>
      <c r="H175" s="8"/>
      <c r="I175" s="8"/>
      <c r="J175" s="8"/>
      <c r="K175" s="8"/>
    </row>
    <row r="176" spans="4:11" ht="12.75">
      <c r="D176" s="8"/>
      <c r="E176" s="8"/>
      <c r="F176" s="8"/>
      <c r="G176" s="8"/>
      <c r="H176" s="8"/>
      <c r="I176" s="8"/>
      <c r="J176" s="8"/>
      <c r="K176" s="8"/>
    </row>
    <row r="177" spans="4:11" ht="12.75">
      <c r="D177" s="8"/>
      <c r="E177" s="8"/>
      <c r="F177" s="8"/>
      <c r="G177" s="8"/>
      <c r="H177" s="8"/>
      <c r="I177" s="8"/>
      <c r="J177" s="8"/>
      <c r="K177" s="8"/>
    </row>
    <row r="178" spans="4:11" ht="12.75">
      <c r="D178" s="8"/>
      <c r="E178" s="8"/>
      <c r="F178" s="8"/>
      <c r="G178" s="8"/>
      <c r="H178" s="8"/>
      <c r="I178" s="8"/>
      <c r="J178" s="8"/>
      <c r="K178" s="8"/>
    </row>
    <row r="179" spans="4:11" ht="12.75">
      <c r="D179" s="8"/>
      <c r="E179" s="8"/>
      <c r="F179" s="8"/>
      <c r="G179" s="8"/>
      <c r="H179" s="8"/>
      <c r="I179" s="8"/>
      <c r="J179" s="8"/>
      <c r="K179" s="8"/>
    </row>
    <row r="180" spans="4:11" ht="12.75">
      <c r="D180" s="8"/>
      <c r="E180" s="8"/>
      <c r="F180" s="8"/>
      <c r="G180" s="8"/>
      <c r="H180" s="8"/>
      <c r="I180" s="8"/>
      <c r="J180" s="8"/>
      <c r="K180" s="8"/>
    </row>
    <row r="181" spans="4:11" ht="12.75">
      <c r="D181" s="8"/>
      <c r="E181" s="8"/>
      <c r="F181" s="8"/>
      <c r="G181" s="8"/>
      <c r="H181" s="8"/>
      <c r="I181" s="8"/>
      <c r="J181" s="8"/>
      <c r="K181" s="8"/>
    </row>
    <row r="182" spans="4:11" ht="12.75">
      <c r="D182" s="8"/>
      <c r="E182" s="8"/>
      <c r="F182" s="8"/>
      <c r="G182" s="8"/>
      <c r="H182" s="8"/>
      <c r="I182" s="8"/>
      <c r="J182" s="8"/>
      <c r="K182" s="8"/>
    </row>
    <row r="183" spans="4:11" ht="12.75">
      <c r="D183" s="8"/>
      <c r="E183" s="8"/>
      <c r="F183" s="8"/>
      <c r="G183" s="8"/>
      <c r="H183" s="8"/>
      <c r="I183" s="8"/>
      <c r="J183" s="8"/>
      <c r="K183" s="8"/>
    </row>
    <row r="184" spans="4:11" ht="12.75">
      <c r="D184" s="8"/>
      <c r="E184" s="8"/>
      <c r="F184" s="8"/>
      <c r="G184" s="8"/>
      <c r="H184" s="8"/>
      <c r="I184" s="8"/>
      <c r="J184" s="8"/>
      <c r="K184" s="8"/>
    </row>
    <row r="185" spans="4:11" ht="12.75">
      <c r="D185" s="8"/>
      <c r="E185" s="8"/>
      <c r="F185" s="8"/>
      <c r="G185" s="8"/>
      <c r="H185" s="8"/>
      <c r="I185" s="8"/>
      <c r="J185" s="8"/>
      <c r="K185" s="8"/>
    </row>
    <row r="186" spans="4:11" ht="12.75">
      <c r="D186" s="8"/>
      <c r="E186" s="8"/>
      <c r="F186" s="8"/>
      <c r="G186" s="8"/>
      <c r="H186" s="8"/>
      <c r="I186" s="8"/>
      <c r="J186" s="8"/>
      <c r="K186" s="8"/>
    </row>
    <row r="187" spans="4:11" ht="12.75">
      <c r="D187" s="8"/>
      <c r="E187" s="8"/>
      <c r="F187" s="8"/>
      <c r="G187" s="8"/>
      <c r="H187" s="8"/>
      <c r="I187" s="8"/>
      <c r="J187" s="8"/>
      <c r="K187" s="8"/>
    </row>
    <row r="188" spans="4:11" ht="12.75">
      <c r="D188" s="8"/>
      <c r="E188" s="8"/>
      <c r="F188" s="8"/>
      <c r="G188" s="8"/>
      <c r="H188" s="8"/>
      <c r="I188" s="8"/>
      <c r="J188" s="8"/>
      <c r="K188" s="8"/>
    </row>
    <row r="189" spans="4:11" ht="12.75">
      <c r="D189" s="8"/>
      <c r="E189" s="8"/>
      <c r="F189" s="8"/>
      <c r="G189" s="8"/>
      <c r="H189" s="8"/>
      <c r="I189" s="8"/>
      <c r="J189" s="8"/>
      <c r="K189" s="8"/>
    </row>
    <row r="190" spans="4:11" ht="12.75">
      <c r="D190" s="8"/>
      <c r="E190" s="8"/>
      <c r="F190" s="8"/>
      <c r="G190" s="8"/>
      <c r="H190" s="8"/>
      <c r="I190" s="8"/>
      <c r="J190" s="8"/>
      <c r="K190" s="8"/>
    </row>
    <row r="191" spans="4:11" ht="12.75">
      <c r="D191" s="8"/>
      <c r="E191" s="8"/>
      <c r="F191" s="8"/>
      <c r="G191" s="8"/>
      <c r="H191" s="8"/>
      <c r="I191" s="8"/>
      <c r="J191" s="8"/>
      <c r="K191" s="8"/>
    </row>
    <row r="192" spans="4:11" ht="12.75">
      <c r="D192" s="8"/>
      <c r="E192" s="8"/>
      <c r="F192" s="8"/>
      <c r="G192" s="8"/>
      <c r="H192" s="8"/>
      <c r="I192" s="8"/>
      <c r="J192" s="8"/>
      <c r="K192" s="8"/>
    </row>
    <row r="193" spans="4:11" ht="12.75">
      <c r="D193" s="8"/>
      <c r="E193" s="8"/>
      <c r="F193" s="8"/>
      <c r="G193" s="8"/>
      <c r="H193" s="8"/>
      <c r="I193" s="8"/>
      <c r="J193" s="8"/>
      <c r="K193" s="8"/>
    </row>
    <row r="194" spans="4:11" ht="12.75">
      <c r="D194" s="8"/>
      <c r="E194" s="8"/>
      <c r="F194" s="8"/>
      <c r="G194" s="8"/>
      <c r="H194" s="8"/>
      <c r="I194" s="8"/>
      <c r="J194" s="8"/>
      <c r="K194" s="8"/>
    </row>
    <row r="195" spans="4:11" ht="12.75">
      <c r="D195" s="8"/>
      <c r="E195" s="8"/>
      <c r="F195" s="8"/>
      <c r="G195" s="8"/>
      <c r="H195" s="8"/>
      <c r="I195" s="8"/>
      <c r="J195" s="8"/>
      <c r="K195" s="8"/>
    </row>
    <row r="196" spans="4:11" ht="12.75">
      <c r="D196" s="8"/>
      <c r="E196" s="8"/>
      <c r="F196" s="8"/>
      <c r="G196" s="8"/>
      <c r="H196" s="8"/>
      <c r="I196" s="8"/>
      <c r="J196" s="8"/>
      <c r="K196" s="8"/>
    </row>
    <row r="197" spans="4:11" ht="12.75">
      <c r="D197" s="8"/>
      <c r="E197" s="8"/>
      <c r="F197" s="8"/>
      <c r="G197" s="8"/>
      <c r="H197" s="8"/>
      <c r="I197" s="8"/>
      <c r="J197" s="8"/>
      <c r="K197" s="8"/>
    </row>
    <row r="198" spans="4:11" ht="12.75">
      <c r="D198" s="8"/>
      <c r="E198" s="8"/>
      <c r="F198" s="8"/>
      <c r="G198" s="8"/>
      <c r="H198" s="8"/>
      <c r="I198" s="8"/>
      <c r="J198" s="8"/>
      <c r="K198" s="8"/>
    </row>
    <row r="199" spans="4:11" ht="12.75">
      <c r="D199" s="8"/>
      <c r="E199" s="8"/>
      <c r="F199" s="8"/>
      <c r="G199" s="8"/>
      <c r="H199" s="8"/>
      <c r="I199" s="8"/>
      <c r="J199" s="8"/>
      <c r="K199" s="8"/>
    </row>
  </sheetData>
  <printOptions/>
  <pageMargins left="0.95" right="0.5" top="0.46" bottom="0.31" header="0.37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Matthew Sebenick</cp:lastModifiedBy>
  <cp:lastPrinted>2001-12-19T14:43:12Z</cp:lastPrinted>
  <dcterms:created xsi:type="dcterms:W3CDTF">2001-02-21T20:46:09Z</dcterms:created>
  <dcterms:modified xsi:type="dcterms:W3CDTF">2001-12-19T14:43:32Z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