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5370" activeTab="0"/>
  </bookViews>
  <sheets>
    <sheet name="GPA2P1_11_14" sheetId="1" r:id="rId1"/>
  </sheets>
  <definedNames>
    <definedName name="DATABASE">'GPA2P1_11_14'!$A$6:$F$42</definedName>
  </definedNames>
  <calcPr fullCalcOnLoad="1"/>
</workbook>
</file>

<file path=xl/sharedStrings.xml><?xml version="1.0" encoding="utf-8"?>
<sst xmlns="http://schemas.openxmlformats.org/spreadsheetml/2006/main" count="47" uniqueCount="46">
  <si>
    <t># Full-Time, First-Time</t>
  </si>
  <si>
    <t>Exclusions</t>
  </si>
  <si>
    <t>Transferred</t>
  </si>
  <si>
    <t>Still Enrolled</t>
  </si>
  <si>
    <t>Grads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</si>
  <si>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</si>
  <si>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</si>
  <si>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</si>
  <si>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</si>
  <si>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</si>
  <si>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</si>
  <si>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</si>
  <si>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</si>
  <si>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</si>
  <si>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</si>
  <si>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</si>
  <si>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</si>
  <si>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</si>
  <si>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</si>
  <si>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</si>
  <si>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</si>
  <si>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</si>
  <si>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</si>
  <si>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</si>
  <si>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</si>
  <si>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</si>
  <si>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</si>
  <si>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</si>
  <si>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</si>
  <si>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</si>
  <si>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</si>
  <si>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</si>
  <si>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</si>
  <si>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Bay Mills</t>
  </si>
  <si>
    <t>Ferris</t>
  </si>
  <si>
    <t>Northern</t>
  </si>
  <si>
    <t>Lake Superior</t>
  </si>
  <si>
    <t>Received an Award within 150% Time</t>
  </si>
  <si>
    <t>Community College</t>
  </si>
  <si>
    <t>Graduation Rate</t>
  </si>
  <si>
    <t>Not reported</t>
  </si>
  <si>
    <t>TOTAL for 2001-02</t>
  </si>
  <si>
    <t>EXPECTED LEVEL 2001-02</t>
  </si>
  <si>
    <t>EXPECTED LEVEL FOR 2002-03</t>
  </si>
  <si>
    <t>Graduation Rate Reported in Fall 2002</t>
  </si>
  <si>
    <t xml:space="preserve">2P1:  % Full-Time, First-Time Occupational Students Who Entered Fall 2000 and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</si>
</sst>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8"/>
      <name val="@Arial Unicode MS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0" fontId="10" fillId="0" borderId="0" xfId="0" applyNumberFormat="1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33"/>
  <sheetViews>
    <sheetView tabSelected="1" workbookViewId="0" topLeftCell="A36">
      <selection activeCell="D46" sqref="D46"/>
    </sheetView>
  </sheetViews>
  <sheetFormatPr defaultColWidth="9.140625" defaultRowHeight="12.75"/>
  <cols>
    <col min="1" max="1" width="20.140625" style="1" customWidth="1"/>
    <col min="2" max="2" width="6.57421875" style="1" bestFit="1" customWidth="1"/>
    <col min="3" max="3" width="6.28125" style="1" bestFit="1" customWidth="1"/>
    <col min="4" max="4" width="13.28125" style="1" customWidth="1"/>
    <col min="5" max="5" width="12.7109375" style="1" bestFit="1" customWidth="1"/>
    <col min="6" max="6" width="10.57421875" style="1" bestFit="1" customWidth="1"/>
    <col min="7" max="7" width="11.140625" style="0" bestFit="1" customWidth="1"/>
    <col min="8" max="8" width="16.00390625" style="0" bestFit="1" customWidth="1"/>
  </cols>
  <sheetData>
    <row r="1" spans="1:75" s="12" customFormat="1" ht="15.75">
      <c r="A1" s="10" t="s">
        <v>45</v>
      </c>
      <c r="B1" s="11"/>
      <c r="J1" s="13"/>
      <c r="O1" s="13"/>
      <c r="T1" s="13"/>
      <c r="Y1" s="13"/>
      <c r="AD1" s="13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s="16" customFormat="1" ht="15.75">
      <c r="A2" s="10" t="s">
        <v>37</v>
      </c>
      <c r="B2" s="14"/>
      <c r="C2" s="14"/>
      <c r="D2" s="14"/>
      <c r="E2" s="14"/>
      <c r="F2" s="14"/>
      <c r="G2" s="14"/>
      <c r="H2" s="14"/>
      <c r="I2" s="14"/>
      <c r="J2" s="15"/>
      <c r="K2" s="14"/>
      <c r="L2" s="14"/>
      <c r="M2" s="14"/>
      <c r="N2" s="14"/>
      <c r="O2" s="15"/>
      <c r="P2" s="14"/>
      <c r="Q2" s="14"/>
      <c r="R2" s="14"/>
      <c r="S2" s="14"/>
      <c r="T2" s="15"/>
      <c r="U2" s="14"/>
      <c r="V2" s="14"/>
      <c r="W2" s="14"/>
      <c r="X2" s="14"/>
      <c r="Y2" s="15"/>
      <c r="Z2" s="14"/>
      <c r="AA2" s="14"/>
      <c r="AB2" s="14"/>
      <c r="AC2" s="14"/>
      <c r="AD2" s="15"/>
      <c r="AE2" s="14"/>
      <c r="AF2" s="14"/>
      <c r="AG2" s="14"/>
      <c r="AH2" s="1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16" customFormat="1" ht="15.75">
      <c r="A3" s="10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5"/>
      <c r="P3" s="14"/>
      <c r="Q3" s="14"/>
      <c r="R3" s="14"/>
      <c r="S3" s="14"/>
      <c r="T3" s="15"/>
      <c r="U3" s="14"/>
      <c r="V3" s="14"/>
      <c r="W3" s="14"/>
      <c r="X3" s="14"/>
      <c r="Y3" s="15"/>
      <c r="Z3" s="14"/>
      <c r="AA3" s="14"/>
      <c r="AB3" s="14"/>
      <c r="AC3" s="14"/>
      <c r="AD3" s="15"/>
      <c r="AE3" s="14"/>
      <c r="AF3" s="14"/>
      <c r="AG3" s="14"/>
      <c r="AH3" s="14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9" s="8" customFormat="1" ht="48">
      <c r="A4" s="18" t="s">
        <v>38</v>
      </c>
      <c r="B4" s="19" t="s">
        <v>0</v>
      </c>
      <c r="C4" s="20" t="s">
        <v>4</v>
      </c>
      <c r="D4" s="19" t="s">
        <v>2</v>
      </c>
      <c r="E4" s="21" t="s">
        <v>3</v>
      </c>
      <c r="F4" s="21" t="s">
        <v>1</v>
      </c>
      <c r="G4" s="22" t="s">
        <v>39</v>
      </c>
      <c r="H4" s="22" t="s">
        <v>44</v>
      </c>
      <c r="I4" s="23"/>
    </row>
    <row r="5" spans="1:6" s="8" customFormat="1" ht="12">
      <c r="A5" s="3"/>
      <c r="B5" s="3"/>
      <c r="C5" s="3"/>
      <c r="D5" s="3"/>
      <c r="E5" s="3"/>
      <c r="F5" s="3"/>
    </row>
    <row r="6" spans="1:8" s="8" customFormat="1" ht="12">
      <c r="A6" s="2" t="s">
        <v>5</v>
      </c>
      <c r="B6" s="3">
        <v>209</v>
      </c>
      <c r="C6" s="3">
        <v>59</v>
      </c>
      <c r="D6" s="3">
        <v>2</v>
      </c>
      <c r="E6" s="3">
        <v>30</v>
      </c>
      <c r="F6" s="3">
        <v>0</v>
      </c>
      <c r="G6" s="28">
        <f>+C6/(B6-F6)</f>
        <v>0.2822966507177033</v>
      </c>
      <c r="H6" s="24">
        <v>0.5260115606936416</v>
      </c>
    </row>
    <row r="7" spans="1:8" s="8" customFormat="1" ht="12">
      <c r="A7" s="3" t="s">
        <v>6</v>
      </c>
      <c r="B7" s="3">
        <v>142</v>
      </c>
      <c r="C7" s="3">
        <v>49</v>
      </c>
      <c r="D7" s="3">
        <v>5</v>
      </c>
      <c r="E7" s="3">
        <v>13</v>
      </c>
      <c r="F7" s="3">
        <v>2</v>
      </c>
      <c r="G7" s="28">
        <f>+C7/(B7-F7)</f>
        <v>0.35</v>
      </c>
      <c r="H7" s="24">
        <v>0.3271604938271605</v>
      </c>
    </row>
    <row r="8" spans="1:8" s="8" customFormat="1" ht="12">
      <c r="A8" s="3" t="s">
        <v>7</v>
      </c>
      <c r="B8" s="3">
        <v>481</v>
      </c>
      <c r="C8" s="3">
        <v>34</v>
      </c>
      <c r="D8" s="3">
        <v>0</v>
      </c>
      <c r="E8" s="3">
        <v>0</v>
      </c>
      <c r="F8" s="3">
        <v>0</v>
      </c>
      <c r="G8" s="28">
        <f>+C8/(B8-F8)</f>
        <v>0.07068607068607069</v>
      </c>
      <c r="H8" s="24">
        <v>0.06334841628959276</v>
      </c>
    </row>
    <row r="9" spans="1:8" s="8" customFormat="1" ht="12">
      <c r="A9" s="3" t="s">
        <v>8</v>
      </c>
      <c r="B9" s="3">
        <v>269</v>
      </c>
      <c r="C9" s="3">
        <v>69</v>
      </c>
      <c r="D9" s="3">
        <v>0</v>
      </c>
      <c r="E9" s="3">
        <v>64</v>
      </c>
      <c r="F9" s="3">
        <v>0</v>
      </c>
      <c r="G9" s="28">
        <f>+C9/(B9-F9)</f>
        <v>0.25650557620817843</v>
      </c>
      <c r="H9" s="24">
        <v>0.12224448897795591</v>
      </c>
    </row>
    <row r="10" spans="1:8" s="8" customFormat="1" ht="12">
      <c r="A10" s="3" t="s">
        <v>9</v>
      </c>
      <c r="B10" s="3">
        <v>39</v>
      </c>
      <c r="C10" s="3">
        <v>11</v>
      </c>
      <c r="D10" s="3">
        <v>0</v>
      </c>
      <c r="E10" s="3">
        <v>12</v>
      </c>
      <c r="F10" s="3">
        <v>0</v>
      </c>
      <c r="G10" s="28">
        <f>+C10/(B10-F10)</f>
        <v>0.28205128205128205</v>
      </c>
      <c r="H10" s="24">
        <v>0.3055555555555556</v>
      </c>
    </row>
    <row r="11" spans="1:8" s="8" customFormat="1" ht="7.5" customHeight="1">
      <c r="A11" s="3"/>
      <c r="B11" s="3"/>
      <c r="C11" s="3"/>
      <c r="D11" s="3"/>
      <c r="E11" s="3"/>
      <c r="F11" s="3"/>
      <c r="G11" s="28"/>
      <c r="H11" s="24"/>
    </row>
    <row r="12" spans="1:8" s="8" customFormat="1" ht="12">
      <c r="A12" s="3" t="s">
        <v>10</v>
      </c>
      <c r="B12" s="3">
        <v>127</v>
      </c>
      <c r="C12" s="3">
        <v>60</v>
      </c>
      <c r="D12" s="3">
        <v>6</v>
      </c>
      <c r="E12" s="3">
        <v>5</v>
      </c>
      <c r="F12" s="3">
        <v>2</v>
      </c>
      <c r="G12" s="28">
        <f aca="true" t="shared" si="0" ref="G12:G17">+C12/(B12-F12)</f>
        <v>0.48</v>
      </c>
      <c r="H12" s="24">
        <v>0.3816793893129771</v>
      </c>
    </row>
    <row r="13" spans="1:8" s="8" customFormat="1" ht="12">
      <c r="A13" s="3" t="s">
        <v>11</v>
      </c>
      <c r="B13" s="3">
        <v>565</v>
      </c>
      <c r="C13" s="3">
        <v>137</v>
      </c>
      <c r="D13" s="3">
        <v>116</v>
      </c>
      <c r="E13" s="3">
        <v>210</v>
      </c>
      <c r="F13" s="3">
        <v>0</v>
      </c>
      <c r="G13" s="28">
        <f t="shared" si="0"/>
        <v>0.2424778761061947</v>
      </c>
      <c r="H13" s="24">
        <v>0.2124248496993988</v>
      </c>
    </row>
    <row r="14" spans="1:8" s="8" customFormat="1" ht="12">
      <c r="A14" s="3" t="s">
        <v>12</v>
      </c>
      <c r="B14" s="30">
        <v>453</v>
      </c>
      <c r="C14" s="30">
        <v>58</v>
      </c>
      <c r="D14" s="30">
        <v>0</v>
      </c>
      <c r="E14" s="30">
        <v>305</v>
      </c>
      <c r="F14" s="30">
        <v>0</v>
      </c>
      <c r="G14" s="32">
        <f t="shared" si="0"/>
        <v>0.1280353200883002</v>
      </c>
      <c r="H14" s="24">
        <v>0.24516129032258063</v>
      </c>
    </row>
    <row r="15" spans="1:8" s="8" customFormat="1" ht="12">
      <c r="A15" s="2" t="s">
        <v>13</v>
      </c>
      <c r="B15" s="31">
        <v>174</v>
      </c>
      <c r="C15" s="31">
        <v>21</v>
      </c>
      <c r="D15" s="31">
        <v>0</v>
      </c>
      <c r="E15" s="31">
        <v>45</v>
      </c>
      <c r="F15" s="31">
        <v>0</v>
      </c>
      <c r="G15" s="32">
        <f t="shared" si="0"/>
        <v>0.1206896551724138</v>
      </c>
      <c r="H15" s="24">
        <v>0.15555555555555556</v>
      </c>
    </row>
    <row r="16" spans="1:8" s="8" customFormat="1" ht="12">
      <c r="A16" s="2" t="s">
        <v>14</v>
      </c>
      <c r="B16" s="3">
        <v>34</v>
      </c>
      <c r="C16" s="3">
        <v>4</v>
      </c>
      <c r="D16" s="3">
        <v>0</v>
      </c>
      <c r="E16" s="3">
        <v>28</v>
      </c>
      <c r="F16" s="3">
        <v>0</v>
      </c>
      <c r="G16" s="28">
        <f t="shared" si="0"/>
        <v>0.11764705882352941</v>
      </c>
      <c r="H16" s="24">
        <v>0.12903225806451613</v>
      </c>
    </row>
    <row r="17" spans="1:8" s="8" customFormat="1" ht="12.75" customHeight="1">
      <c r="A17" s="3" t="s">
        <v>15</v>
      </c>
      <c r="B17" s="3">
        <v>114</v>
      </c>
      <c r="C17" s="3">
        <v>51</v>
      </c>
      <c r="D17" s="3">
        <v>0</v>
      </c>
      <c r="E17" s="3">
        <v>9</v>
      </c>
      <c r="F17" s="3">
        <v>0</v>
      </c>
      <c r="G17" s="28">
        <f t="shared" si="0"/>
        <v>0.4473684210526316</v>
      </c>
      <c r="H17" s="24">
        <v>0.34375</v>
      </c>
    </row>
    <row r="18" spans="1:8" s="8" customFormat="1" ht="7.5" customHeight="1">
      <c r="A18" s="3"/>
      <c r="B18" s="3"/>
      <c r="C18" s="3"/>
      <c r="D18" s="3"/>
      <c r="E18" s="3"/>
      <c r="F18" s="3"/>
      <c r="G18" s="28"/>
      <c r="H18" s="24"/>
    </row>
    <row r="19" spans="1:8" s="8" customFormat="1" ht="12">
      <c r="A19" s="3" t="s">
        <v>16</v>
      </c>
      <c r="B19" s="3">
        <v>57</v>
      </c>
      <c r="C19" s="3">
        <v>14</v>
      </c>
      <c r="D19" s="3">
        <v>11</v>
      </c>
      <c r="E19" s="3">
        <v>3</v>
      </c>
      <c r="F19" s="3">
        <v>29</v>
      </c>
      <c r="G19" s="28">
        <f>+C19/(B19-F19)</f>
        <v>0.5</v>
      </c>
      <c r="H19" s="24">
        <v>0.2978723404255319</v>
      </c>
    </row>
    <row r="20" spans="1:8" s="8" customFormat="1" ht="12">
      <c r="A20" s="4" t="s">
        <v>17</v>
      </c>
      <c r="B20" s="3">
        <v>110</v>
      </c>
      <c r="C20" s="3">
        <v>24</v>
      </c>
      <c r="D20" s="3">
        <v>0</v>
      </c>
      <c r="E20" s="3">
        <v>5</v>
      </c>
      <c r="F20" s="3">
        <v>0</v>
      </c>
      <c r="G20" s="28">
        <f>+C20/(B20-F20)</f>
        <v>0.21818181818181817</v>
      </c>
      <c r="H20" s="24">
        <v>0.13761467889908258</v>
      </c>
    </row>
    <row r="21" spans="1:8" s="8" customFormat="1" ht="12">
      <c r="A21" s="5" t="s">
        <v>18</v>
      </c>
      <c r="B21" s="3">
        <v>438</v>
      </c>
      <c r="C21" s="3">
        <v>56</v>
      </c>
      <c r="D21" s="3">
        <v>57</v>
      </c>
      <c r="E21" s="3">
        <v>150</v>
      </c>
      <c r="F21" s="3">
        <v>0</v>
      </c>
      <c r="G21" s="28">
        <f>+C21/(B21-F21)</f>
        <v>0.1278538812785388</v>
      </c>
      <c r="H21" s="24">
        <v>0.0663265306122449</v>
      </c>
    </row>
    <row r="22" spans="1:8" s="8" customFormat="1" ht="12">
      <c r="A22" s="5" t="s">
        <v>19</v>
      </c>
      <c r="B22" s="3">
        <v>542</v>
      </c>
      <c r="C22" s="3">
        <v>126</v>
      </c>
      <c r="D22" s="3">
        <v>0</v>
      </c>
      <c r="E22" s="3">
        <v>353</v>
      </c>
      <c r="F22" s="3">
        <v>0</v>
      </c>
      <c r="G22" s="28">
        <f>+C22/(B22-F22)</f>
        <v>0.23247232472324722</v>
      </c>
      <c r="H22" s="24">
        <v>0.18813905930470348</v>
      </c>
    </row>
    <row r="23" spans="1:8" s="8" customFormat="1" ht="12">
      <c r="A23" s="5" t="s">
        <v>20</v>
      </c>
      <c r="B23" s="3">
        <v>80</v>
      </c>
      <c r="C23" s="3">
        <v>7</v>
      </c>
      <c r="D23" s="3">
        <v>2</v>
      </c>
      <c r="E23" s="3">
        <v>31</v>
      </c>
      <c r="F23" s="3">
        <v>0</v>
      </c>
      <c r="G23" s="28">
        <f>+C23/(B23-F23)</f>
        <v>0.0875</v>
      </c>
      <c r="H23" s="24">
        <v>0.18811881188118812</v>
      </c>
    </row>
    <row r="24" spans="1:8" s="8" customFormat="1" ht="7.5" customHeight="1">
      <c r="A24" s="3"/>
      <c r="B24" s="3"/>
      <c r="C24" s="3"/>
      <c r="D24" s="3"/>
      <c r="E24" s="3"/>
      <c r="F24" s="3"/>
      <c r="G24" s="28"/>
      <c r="H24" s="24"/>
    </row>
    <row r="25" spans="1:8" s="8" customFormat="1" ht="13.5">
      <c r="A25" s="5" t="s">
        <v>21</v>
      </c>
      <c r="B25" s="34">
        <v>70</v>
      </c>
      <c r="C25" s="34">
        <v>15</v>
      </c>
      <c r="D25" s="34">
        <v>33</v>
      </c>
      <c r="E25" s="34">
        <v>20</v>
      </c>
      <c r="F25" s="34">
        <v>0</v>
      </c>
      <c r="G25" s="28">
        <f>+C25/(B25-F25)</f>
        <v>0.21428571428571427</v>
      </c>
      <c r="H25" s="24">
        <v>0.1267605633802817</v>
      </c>
    </row>
    <row r="26" spans="1:8" s="8" customFormat="1" ht="12">
      <c r="A26" s="5" t="s">
        <v>22</v>
      </c>
      <c r="B26" s="3">
        <v>45</v>
      </c>
      <c r="C26" s="3">
        <v>5</v>
      </c>
      <c r="D26" s="3">
        <v>8</v>
      </c>
      <c r="E26" s="3">
        <v>2</v>
      </c>
      <c r="F26" s="3">
        <v>2</v>
      </c>
      <c r="G26" s="28">
        <f>+C26/(B26-F26)</f>
        <v>0.11627906976744186</v>
      </c>
      <c r="H26" s="24">
        <v>0.14814814814814814</v>
      </c>
    </row>
    <row r="27" spans="1:8" s="8" customFormat="1" ht="12">
      <c r="A27" s="5" t="s">
        <v>23</v>
      </c>
      <c r="B27" s="3">
        <v>85</v>
      </c>
      <c r="C27" s="3">
        <v>13</v>
      </c>
      <c r="D27" s="3">
        <v>3</v>
      </c>
      <c r="E27" s="3">
        <v>31</v>
      </c>
      <c r="F27" s="3">
        <v>1</v>
      </c>
      <c r="G27" s="28">
        <f>+C27/(B27-F27)</f>
        <v>0.15476190476190477</v>
      </c>
      <c r="H27" s="24">
        <v>0.24193548387096775</v>
      </c>
    </row>
    <row r="28" spans="1:8" s="8" customFormat="1" ht="12">
      <c r="A28" s="5" t="s">
        <v>24</v>
      </c>
      <c r="B28" s="3">
        <v>70</v>
      </c>
      <c r="C28" s="3">
        <v>28</v>
      </c>
      <c r="D28" s="3">
        <v>0</v>
      </c>
      <c r="E28" s="3">
        <v>37</v>
      </c>
      <c r="F28" s="3">
        <v>5</v>
      </c>
      <c r="G28" s="28">
        <f>+C28/(B28-F28)</f>
        <v>0.4307692307692308</v>
      </c>
      <c r="H28" s="25" t="s">
        <v>40</v>
      </c>
    </row>
    <row r="29" spans="1:8" s="8" customFormat="1" ht="12">
      <c r="A29" s="4" t="s">
        <v>25</v>
      </c>
      <c r="B29" s="3">
        <v>425</v>
      </c>
      <c r="C29" s="3">
        <v>44</v>
      </c>
      <c r="D29" s="3">
        <v>26</v>
      </c>
      <c r="E29" s="3">
        <v>14</v>
      </c>
      <c r="F29" s="3">
        <v>0</v>
      </c>
      <c r="G29" s="28">
        <f>+C29/(B29-F29)</f>
        <v>0.10352941176470588</v>
      </c>
      <c r="H29" s="24">
        <v>0.08264462809917356</v>
      </c>
    </row>
    <row r="30" spans="1:8" s="8" customFormat="1" ht="12">
      <c r="A30" s="4" t="s">
        <v>26</v>
      </c>
      <c r="B30" s="35">
        <v>461</v>
      </c>
      <c r="C30" s="35">
        <v>36</v>
      </c>
      <c r="D30" s="35">
        <v>132</v>
      </c>
      <c r="E30" s="35">
        <v>297</v>
      </c>
      <c r="F30" s="35">
        <v>0</v>
      </c>
      <c r="G30" s="36">
        <v>0.0781</v>
      </c>
      <c r="H30" s="24">
        <v>0.05311355311355311</v>
      </c>
    </row>
    <row r="31" spans="1:8" s="8" customFormat="1" ht="7.5" customHeight="1">
      <c r="A31" s="3"/>
      <c r="B31" s="3"/>
      <c r="C31" s="3"/>
      <c r="D31" s="3"/>
      <c r="E31" s="3"/>
      <c r="F31" s="3"/>
      <c r="G31" s="28"/>
      <c r="H31" s="24"/>
    </row>
    <row r="32" spans="1:8" s="8" customFormat="1" ht="12">
      <c r="A32" s="5" t="s">
        <v>27</v>
      </c>
      <c r="B32" s="3">
        <v>118</v>
      </c>
      <c r="C32" s="29">
        <v>22</v>
      </c>
      <c r="D32" s="29">
        <v>74</v>
      </c>
      <c r="E32" s="29">
        <v>22</v>
      </c>
      <c r="F32" s="29">
        <v>0</v>
      </c>
      <c r="G32" s="28">
        <f aca="true" t="shared" si="1" ref="G32:G39">+C32/(B32-F32)</f>
        <v>0.1864406779661017</v>
      </c>
      <c r="H32" s="24">
        <v>0.1724137931034483</v>
      </c>
    </row>
    <row r="33" spans="1:8" s="8" customFormat="1" ht="12">
      <c r="A33" s="5" t="s">
        <v>28</v>
      </c>
      <c r="B33" s="3">
        <v>257</v>
      </c>
      <c r="C33" s="3">
        <v>19</v>
      </c>
      <c r="D33" s="3">
        <v>0</v>
      </c>
      <c r="E33" s="3">
        <v>90</v>
      </c>
      <c r="F33" s="3">
        <v>0</v>
      </c>
      <c r="G33" s="28">
        <f t="shared" si="1"/>
        <v>0.07392996108949416</v>
      </c>
      <c r="H33" s="24">
        <v>0.11707317073170732</v>
      </c>
    </row>
    <row r="34" spans="1:8" s="8" customFormat="1" ht="12">
      <c r="A34" s="5" t="s">
        <v>29</v>
      </c>
      <c r="B34" s="3">
        <v>94</v>
      </c>
      <c r="C34" s="3">
        <v>29</v>
      </c>
      <c r="D34" s="3">
        <v>2</v>
      </c>
      <c r="E34" s="3">
        <v>11</v>
      </c>
      <c r="F34" s="3">
        <v>0</v>
      </c>
      <c r="G34" s="28">
        <f t="shared" si="1"/>
        <v>0.30851063829787234</v>
      </c>
      <c r="H34" s="24">
        <v>0.25675675675675674</v>
      </c>
    </row>
    <row r="35" spans="1:8" s="8" customFormat="1" ht="12">
      <c r="A35" s="5" t="s">
        <v>30</v>
      </c>
      <c r="B35" s="3">
        <v>278</v>
      </c>
      <c r="C35" s="3">
        <v>43</v>
      </c>
      <c r="D35" s="3">
        <v>10</v>
      </c>
      <c r="E35" s="3">
        <v>59</v>
      </c>
      <c r="F35" s="3">
        <v>0</v>
      </c>
      <c r="G35" s="28">
        <f t="shared" si="1"/>
        <v>0.15467625899280577</v>
      </c>
      <c r="H35" s="25" t="s">
        <v>40</v>
      </c>
    </row>
    <row r="36" spans="1:8" s="8" customFormat="1" ht="12">
      <c r="A36" s="6" t="s">
        <v>31</v>
      </c>
      <c r="B36" s="3">
        <v>172</v>
      </c>
      <c r="C36" s="3">
        <v>14</v>
      </c>
      <c r="D36" s="3">
        <v>0</v>
      </c>
      <c r="E36" s="3">
        <v>29</v>
      </c>
      <c r="F36" s="3">
        <v>0</v>
      </c>
      <c r="G36" s="28">
        <f t="shared" si="1"/>
        <v>0.08139534883720931</v>
      </c>
      <c r="H36" s="24">
        <v>0.07222222222222222</v>
      </c>
    </row>
    <row r="37" spans="1:8" s="8" customFormat="1" ht="12">
      <c r="A37" s="5" t="s">
        <v>32</v>
      </c>
      <c r="B37" s="3">
        <v>37</v>
      </c>
      <c r="C37" s="3">
        <v>12</v>
      </c>
      <c r="D37" s="3">
        <v>0</v>
      </c>
      <c r="E37" s="3">
        <v>6</v>
      </c>
      <c r="F37" s="3">
        <v>0</v>
      </c>
      <c r="G37" s="28">
        <f t="shared" si="1"/>
        <v>0.32432432432432434</v>
      </c>
      <c r="H37" s="24">
        <v>0.24489795918367346</v>
      </c>
    </row>
    <row r="38" spans="1:8" s="8" customFormat="1" ht="7.5" customHeight="1">
      <c r="A38" s="3"/>
      <c r="B38" s="3"/>
      <c r="C38" s="3"/>
      <c r="D38" s="3"/>
      <c r="E38" s="3"/>
      <c r="F38" s="3"/>
      <c r="G38" s="28"/>
      <c r="H38" s="24"/>
    </row>
    <row r="39" spans="1:7" s="8" customFormat="1" ht="12">
      <c r="A39" s="7" t="s">
        <v>33</v>
      </c>
      <c r="B39" s="30">
        <v>21</v>
      </c>
      <c r="C39" s="30">
        <v>3</v>
      </c>
      <c r="D39" s="30">
        <v>0</v>
      </c>
      <c r="E39" s="30">
        <v>6</v>
      </c>
      <c r="F39" s="30">
        <v>0</v>
      </c>
      <c r="G39" s="28">
        <f t="shared" si="1"/>
        <v>0.14285714285714285</v>
      </c>
    </row>
    <row r="40" spans="1:8" s="8" customFormat="1" ht="12">
      <c r="A40" s="8" t="s">
        <v>34</v>
      </c>
      <c r="B40" s="3">
        <v>418</v>
      </c>
      <c r="C40" s="3">
        <v>140</v>
      </c>
      <c r="D40" s="3">
        <v>0</v>
      </c>
      <c r="E40" s="3">
        <v>73</v>
      </c>
      <c r="F40" s="3">
        <v>0</v>
      </c>
      <c r="G40" s="28">
        <f>+C40/(B40-F40)</f>
        <v>0.3349282296650718</v>
      </c>
      <c r="H40" s="24">
        <v>0.26216216216216215</v>
      </c>
    </row>
    <row r="41" spans="1:8" s="8" customFormat="1" ht="12">
      <c r="A41" s="5" t="s">
        <v>35</v>
      </c>
      <c r="B41" s="3">
        <v>232</v>
      </c>
      <c r="C41" s="3">
        <v>81</v>
      </c>
      <c r="D41" s="3">
        <v>19</v>
      </c>
      <c r="E41" s="3">
        <v>45</v>
      </c>
      <c r="F41" s="3">
        <v>1</v>
      </c>
      <c r="G41" s="28">
        <f>+C41/(B41-F41)</f>
        <v>0.35064935064935066</v>
      </c>
      <c r="H41" s="24">
        <v>0.3924731182795699</v>
      </c>
    </row>
    <row r="42" spans="1:8" s="8" customFormat="1" ht="12">
      <c r="A42" s="8" t="s">
        <v>36</v>
      </c>
      <c r="B42" s="3">
        <v>63</v>
      </c>
      <c r="C42" s="3">
        <v>22</v>
      </c>
      <c r="D42" s="3">
        <v>0</v>
      </c>
      <c r="E42" s="3">
        <v>13</v>
      </c>
      <c r="F42" s="3">
        <v>0</v>
      </c>
      <c r="G42" s="28">
        <f>+C42/(B42-F42)</f>
        <v>0.3492063492063492</v>
      </c>
      <c r="H42" s="24">
        <v>0.45</v>
      </c>
    </row>
    <row r="43" spans="2:8" s="8" customFormat="1" ht="3.75" customHeight="1">
      <c r="B43" s="3"/>
      <c r="C43" s="3"/>
      <c r="D43" s="3"/>
      <c r="E43" s="3"/>
      <c r="F43" s="3"/>
      <c r="G43" s="28"/>
      <c r="H43" s="24"/>
    </row>
    <row r="44" spans="2:8" s="8" customFormat="1" ht="12">
      <c r="B44" s="26">
        <f>SUM(B6:B42)</f>
        <v>6680</v>
      </c>
      <c r="C44" s="26">
        <f>SUM(C6:C42)</f>
        <v>1306</v>
      </c>
      <c r="D44" s="26">
        <f>SUM(D6:D42)</f>
        <v>506</v>
      </c>
      <c r="E44" s="26">
        <f>SUM(E6:E42)</f>
        <v>2018</v>
      </c>
      <c r="F44" s="26">
        <f>SUM(F6:F42)</f>
        <v>42</v>
      </c>
      <c r="G44" s="28">
        <f>+C44/(B44-F44)</f>
        <v>0.19674600783368484</v>
      </c>
      <c r="H44" s="27"/>
    </row>
    <row r="45" spans="1:7" s="8" customFormat="1" ht="12">
      <c r="A45" s="26" t="s">
        <v>41</v>
      </c>
      <c r="B45" s="3"/>
      <c r="C45" s="3"/>
      <c r="D45" s="3"/>
      <c r="E45" s="3"/>
      <c r="F45" s="3"/>
      <c r="G45" s="17"/>
    </row>
    <row r="46" spans="1:7" s="8" customFormat="1" ht="12">
      <c r="A46" s="26" t="s">
        <v>43</v>
      </c>
      <c r="B46" s="3"/>
      <c r="C46" s="3"/>
      <c r="D46" s="3"/>
      <c r="E46" s="3"/>
      <c r="F46" s="3"/>
      <c r="G46" s="28">
        <v>0.1705</v>
      </c>
    </row>
    <row r="47" spans="1:8" s="8" customFormat="1" ht="12">
      <c r="A47" s="17" t="s">
        <v>42</v>
      </c>
      <c r="B47" s="3"/>
      <c r="C47" s="3"/>
      <c r="D47" s="3"/>
      <c r="E47" s="3"/>
      <c r="F47" s="3"/>
      <c r="G47" s="17"/>
      <c r="H47" s="27">
        <v>0.1655</v>
      </c>
    </row>
    <row r="48" spans="2:7" s="8" customFormat="1" ht="12">
      <c r="B48" s="3"/>
      <c r="C48" s="3"/>
      <c r="D48" s="3"/>
      <c r="E48" s="3"/>
      <c r="F48" s="3"/>
      <c r="G48" s="17"/>
    </row>
    <row r="49" spans="2:7" s="8" customFormat="1" ht="12">
      <c r="B49" s="3"/>
      <c r="C49" s="3"/>
      <c r="D49" s="3"/>
      <c r="E49" s="3"/>
      <c r="F49" s="3"/>
      <c r="G49" s="17"/>
    </row>
    <row r="50" spans="2:7" s="8" customFormat="1" ht="12">
      <c r="B50" s="3"/>
      <c r="C50" s="3"/>
      <c r="D50" s="3"/>
      <c r="E50" s="3"/>
      <c r="F50" s="3"/>
      <c r="G50" s="17"/>
    </row>
    <row r="51" spans="2:7" s="8" customFormat="1" ht="12">
      <c r="B51" s="3"/>
      <c r="C51" s="3"/>
      <c r="D51" s="3"/>
      <c r="E51" s="3"/>
      <c r="F51" s="3"/>
      <c r="G51" s="17"/>
    </row>
    <row r="52" spans="2:7" s="8" customFormat="1" ht="12">
      <c r="B52" s="3"/>
      <c r="C52" s="3"/>
      <c r="D52" s="3"/>
      <c r="E52" s="3"/>
      <c r="F52" s="3"/>
      <c r="G52" s="17"/>
    </row>
    <row r="53" spans="2:7" s="8" customFormat="1" ht="12">
      <c r="B53" s="3"/>
      <c r="C53" s="3"/>
      <c r="D53" s="3"/>
      <c r="E53" s="3"/>
      <c r="F53" s="3"/>
      <c r="G53" s="17"/>
    </row>
    <row r="54" spans="2:7" s="8" customFormat="1" ht="12">
      <c r="B54" s="3"/>
      <c r="C54" s="3"/>
      <c r="D54" s="3"/>
      <c r="E54" s="3"/>
      <c r="F54" s="3"/>
      <c r="G54" s="17"/>
    </row>
    <row r="55" spans="2:7" s="8" customFormat="1" ht="12">
      <c r="B55" s="3"/>
      <c r="C55" s="3"/>
      <c r="D55" s="3"/>
      <c r="E55" s="3"/>
      <c r="F55" s="3"/>
      <c r="G55" s="17"/>
    </row>
    <row r="56" spans="2:7" s="8" customFormat="1" ht="12">
      <c r="B56" s="3"/>
      <c r="C56" s="3"/>
      <c r="D56" s="3"/>
      <c r="E56" s="3"/>
      <c r="F56" s="3"/>
      <c r="G56" s="17"/>
    </row>
    <row r="57" spans="2:7" s="8" customFormat="1" ht="12">
      <c r="B57" s="3"/>
      <c r="C57" s="3"/>
      <c r="D57" s="3"/>
      <c r="E57" s="3"/>
      <c r="F57" s="3"/>
      <c r="G57" s="17"/>
    </row>
    <row r="58" spans="2:7" s="8" customFormat="1" ht="12">
      <c r="B58" s="3"/>
      <c r="C58" s="3"/>
      <c r="D58" s="3"/>
      <c r="E58" s="3"/>
      <c r="F58" s="3"/>
      <c r="G58" s="17"/>
    </row>
    <row r="59" spans="2:7" s="8" customFormat="1" ht="12">
      <c r="B59" s="3"/>
      <c r="C59" s="3"/>
      <c r="D59" s="3"/>
      <c r="E59" s="3"/>
      <c r="F59" s="3"/>
      <c r="G59" s="17"/>
    </row>
    <row r="60" spans="2:7" s="8" customFormat="1" ht="12">
      <c r="B60" s="3"/>
      <c r="C60" s="3"/>
      <c r="D60" s="3"/>
      <c r="E60" s="3"/>
      <c r="F60" s="3"/>
      <c r="G60" s="17"/>
    </row>
    <row r="61" spans="2:7" s="8" customFormat="1" ht="12">
      <c r="B61" s="3"/>
      <c r="C61" s="3"/>
      <c r="D61" s="3"/>
      <c r="E61" s="3"/>
      <c r="F61" s="3"/>
      <c r="G61" s="17"/>
    </row>
    <row r="62" spans="2:7" s="8" customFormat="1" ht="12">
      <c r="B62" s="3"/>
      <c r="C62" s="3"/>
      <c r="D62" s="3"/>
      <c r="E62" s="3"/>
      <c r="F62" s="3"/>
      <c r="G62" s="17"/>
    </row>
    <row r="63" spans="2:7" s="8" customFormat="1" ht="12">
      <c r="B63" s="3"/>
      <c r="C63" s="3"/>
      <c r="D63" s="3"/>
      <c r="E63" s="3"/>
      <c r="F63" s="3"/>
      <c r="G63" s="17"/>
    </row>
    <row r="64" spans="2:7" s="8" customFormat="1" ht="12">
      <c r="B64" s="3"/>
      <c r="C64" s="3"/>
      <c r="D64" s="3"/>
      <c r="E64" s="3"/>
      <c r="F64" s="3"/>
      <c r="G64" s="17"/>
    </row>
    <row r="65" spans="1:7" ht="12.75">
      <c r="A65" s="9"/>
      <c r="G65" s="33"/>
    </row>
    <row r="66" spans="1:7" ht="12.75">
      <c r="A66" s="9"/>
      <c r="G66" s="33"/>
    </row>
    <row r="67" spans="1:7" ht="12.75">
      <c r="A67" s="9"/>
      <c r="G67" s="33"/>
    </row>
    <row r="68" spans="1:7" ht="12.75">
      <c r="A68" s="9"/>
      <c r="G68" s="33"/>
    </row>
    <row r="69" spans="1:7" ht="12.75">
      <c r="A69" s="9"/>
      <c r="G69" s="33"/>
    </row>
    <row r="70" spans="1:7" ht="12.75">
      <c r="A70" s="9"/>
      <c r="G70" s="33"/>
    </row>
    <row r="71" spans="1:7" ht="12.75">
      <c r="A71" s="9"/>
      <c r="G71" s="33"/>
    </row>
    <row r="72" spans="1:7" ht="12.75">
      <c r="A72" s="9"/>
      <c r="G72" s="33"/>
    </row>
    <row r="73" spans="1:7" ht="12.75">
      <c r="A73" s="9"/>
      <c r="G73" s="33"/>
    </row>
    <row r="74" spans="1:7" ht="12.75">
      <c r="A74" s="9"/>
      <c r="G74" s="33"/>
    </row>
    <row r="75" spans="1:7" ht="12.75">
      <c r="A75" s="9"/>
      <c r="G75" s="33"/>
    </row>
    <row r="76" spans="1:7" ht="12.75">
      <c r="A76" s="9"/>
      <c r="G76" s="33"/>
    </row>
    <row r="77" spans="1:7" ht="12.75">
      <c r="A77" s="9"/>
      <c r="G77" s="33"/>
    </row>
    <row r="78" spans="1:7" ht="12.75">
      <c r="A78" s="9"/>
      <c r="G78" s="33"/>
    </row>
    <row r="79" spans="1:7" ht="12.75">
      <c r="A79" s="9"/>
      <c r="G79" s="33"/>
    </row>
    <row r="80" spans="1:7" ht="12.75">
      <c r="A80" s="9"/>
      <c r="G80" s="33"/>
    </row>
    <row r="81" spans="1:7" ht="12.75">
      <c r="A81" s="9"/>
      <c r="G81" s="33"/>
    </row>
    <row r="82" spans="1:7" ht="12.75">
      <c r="A82" s="9"/>
      <c r="G82" s="33"/>
    </row>
    <row r="83" spans="1:7" ht="12.75">
      <c r="A83" s="9"/>
      <c r="G83" s="33"/>
    </row>
    <row r="84" spans="1:7" ht="12.75">
      <c r="A84" s="9"/>
      <c r="G84" s="33"/>
    </row>
    <row r="85" spans="1:7" ht="12.75">
      <c r="A85" s="9"/>
      <c r="G85" s="33"/>
    </row>
    <row r="86" spans="1:7" ht="12.75">
      <c r="A86" s="9"/>
      <c r="G86" s="33"/>
    </row>
    <row r="87" spans="1:7" ht="12.75">
      <c r="A87" s="9"/>
      <c r="G87" s="33"/>
    </row>
    <row r="88" spans="1:7" ht="12.75">
      <c r="A88" s="9"/>
      <c r="G88" s="33"/>
    </row>
    <row r="89" spans="1:7" ht="12.75">
      <c r="A89" s="9"/>
      <c r="G89" s="33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</sheetData>
  <printOptions/>
  <pageMargins left="1.47" right="0.47" top="0.24" bottom="0.16" header="0.5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2004-04-13T16:30:56Z</cp:lastPrinted>
  <dcterms:created xsi:type="dcterms:W3CDTF">2003-11-14T17:49:47Z</dcterms:created>
  <dcterms:modified xsi:type="dcterms:W3CDTF">2004-06-21T15:26:05Z</dcterms:modified>
  <cp:category/>
  <cp:version/>
  <cp:contentType/>
  <cp:contentStatus/>
</cp:coreProperties>
</file>